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docs.live.net/0c17e64c251e8832/Bureau/"/>
    </mc:Choice>
  </mc:AlternateContent>
  <xr:revisionPtr revIDLastSave="242" documentId="10_ncr:40000_{427A6A32-6110-442B-A71F-01D6A93DAB61}" xr6:coauthVersionLast="47" xr6:coauthVersionMax="47" xr10:uidLastSave="{9B197972-9FDA-44A3-B53C-78EE1A45C837}"/>
  <bookViews>
    <workbookView xWindow="25670" yWindow="760" windowWidth="11320" windowHeight="18770" xr2:uid="{00000000-000D-0000-FFFF-FFFF00000000}"/>
  </bookViews>
  <sheets>
    <sheet name="Instructions" sheetId="1" r:id="rId1"/>
    <sheet name="M1" sheetId="2" r:id="rId2"/>
    <sheet name="M2" sheetId="3" r:id="rId3"/>
    <sheet name="M3" sheetId="4" r:id="rId4"/>
    <sheet name="M4" sheetId="5" r:id="rId5"/>
    <sheet name="M5" sheetId="6" r:id="rId6"/>
    <sheet name="M6" sheetId="7" r:id="rId7"/>
    <sheet name="M7" sheetId="8" r:id="rId8"/>
    <sheet name="M8" sheetId="9" r:id="rId9"/>
    <sheet name="M9" sheetId="10" r:id="rId10"/>
    <sheet name="M10" sheetId="11" r:id="rId11"/>
    <sheet name="M11" sheetId="12" r:id="rId12"/>
    <sheet name="M12" sheetId="13" r:id="rId13"/>
  </sheets>
  <definedNames>
    <definedName name="jour_débu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 r="A3" i="13" s="1"/>
  <c r="A1" i="12"/>
  <c r="A3" i="12" s="1"/>
  <c r="A1" i="11"/>
  <c r="A3" i="11" s="1"/>
  <c r="A1" i="10"/>
  <c r="A3" i="10" s="1"/>
  <c r="B3" i="13" l="1"/>
  <c r="C3" i="13"/>
  <c r="E3" i="13" s="1"/>
  <c r="F3" i="13" s="1"/>
  <c r="B3" i="12"/>
  <c r="C3" i="12"/>
  <c r="B3" i="11"/>
  <c r="C3" i="11"/>
  <c r="B3" i="10"/>
  <c r="C3" i="10"/>
  <c r="D3" i="13" l="1"/>
  <c r="G3" i="13"/>
  <c r="H3" i="13" s="1"/>
  <c r="E3" i="12"/>
  <c r="D3" i="12"/>
  <c r="D3" i="11"/>
  <c r="E3" i="11"/>
  <c r="E3" i="10"/>
  <c r="D3" i="10"/>
  <c r="I3" i="13" l="1"/>
  <c r="K3" i="13" s="1"/>
  <c r="G3" i="12"/>
  <c r="F3" i="12"/>
  <c r="G3" i="11"/>
  <c r="F3" i="11"/>
  <c r="F3" i="10"/>
  <c r="G3" i="10"/>
  <c r="J3" i="13" l="1"/>
  <c r="L3" i="13"/>
  <c r="M3" i="13"/>
  <c r="I3" i="12"/>
  <c r="H3" i="12"/>
  <c r="I3" i="11"/>
  <c r="H3" i="11"/>
  <c r="H3" i="10"/>
  <c r="I3" i="10"/>
  <c r="N3" i="13" l="1"/>
  <c r="A5" i="13"/>
  <c r="K3" i="12"/>
  <c r="J3" i="12"/>
  <c r="K3" i="11"/>
  <c r="J3" i="11"/>
  <c r="J3" i="10"/>
  <c r="K3" i="10"/>
  <c r="C5" i="13" l="1"/>
  <c r="B5" i="13"/>
  <c r="M3" i="12"/>
  <c r="L3" i="12"/>
  <c r="M3" i="11"/>
  <c r="L3" i="11"/>
  <c r="M3" i="10"/>
  <c r="L3" i="10"/>
  <c r="D5" i="13" l="1"/>
  <c r="E5" i="13"/>
  <c r="N3" i="12"/>
  <c r="A5" i="12"/>
  <c r="N3" i="11"/>
  <c r="A5" i="11"/>
  <c r="A5" i="10"/>
  <c r="N3" i="10"/>
  <c r="F5" i="13" l="1"/>
  <c r="G5" i="13"/>
  <c r="C5" i="12"/>
  <c r="B5" i="12"/>
  <c r="B5" i="11"/>
  <c r="C5" i="11"/>
  <c r="C5" i="10"/>
  <c r="B5" i="10"/>
  <c r="H5" i="13" l="1"/>
  <c r="I5" i="13"/>
  <c r="D5" i="12"/>
  <c r="E5" i="12"/>
  <c r="D5" i="11"/>
  <c r="E5" i="11"/>
  <c r="E5" i="10"/>
  <c r="D5" i="10"/>
  <c r="K5" i="13" l="1"/>
  <c r="J5" i="13"/>
  <c r="G5" i="12"/>
  <c r="F5" i="12"/>
  <c r="F5" i="11"/>
  <c r="G5" i="11"/>
  <c r="G5" i="10"/>
  <c r="F5" i="10"/>
  <c r="L5" i="13" l="1"/>
  <c r="M5" i="13"/>
  <c r="I5" i="12"/>
  <c r="H5" i="12"/>
  <c r="H5" i="11"/>
  <c r="I5" i="11"/>
  <c r="I5" i="10"/>
  <c r="H5" i="10"/>
  <c r="A7" i="13" l="1"/>
  <c r="N5" i="13"/>
  <c r="K5" i="12"/>
  <c r="J5" i="12"/>
  <c r="K5" i="11"/>
  <c r="J5" i="11"/>
  <c r="J5" i="10"/>
  <c r="K5" i="10"/>
  <c r="C7" i="13" l="1"/>
  <c r="B7" i="13"/>
  <c r="L5" i="12"/>
  <c r="M5" i="12"/>
  <c r="L5" i="11"/>
  <c r="M5" i="11"/>
  <c r="L5" i="10"/>
  <c r="M5" i="10"/>
  <c r="E7" i="13" l="1"/>
  <c r="D7" i="13"/>
  <c r="N5" i="12"/>
  <c r="A7" i="12"/>
  <c r="A7" i="11"/>
  <c r="N5" i="11"/>
  <c r="N5" i="10"/>
  <c r="A7" i="10"/>
  <c r="F7" i="13" l="1"/>
  <c r="G7" i="13"/>
  <c r="C7" i="12"/>
  <c r="B7" i="12"/>
  <c r="C7" i="11"/>
  <c r="B7" i="11"/>
  <c r="C7" i="10"/>
  <c r="B7" i="10"/>
  <c r="H7" i="13" l="1"/>
  <c r="I7" i="13"/>
  <c r="E7" i="12"/>
  <c r="D7" i="12"/>
  <c r="E7" i="11"/>
  <c r="D7" i="11"/>
  <c r="E7" i="10"/>
  <c r="D7" i="10"/>
  <c r="J7" i="13" l="1"/>
  <c r="K7" i="13"/>
  <c r="F7" i="12"/>
  <c r="G7" i="12"/>
  <c r="F7" i="11"/>
  <c r="G7" i="11"/>
  <c r="G7" i="10"/>
  <c r="F7" i="10"/>
  <c r="M7" i="13" l="1"/>
  <c r="L7" i="13"/>
  <c r="I7" i="12"/>
  <c r="H7" i="12"/>
  <c r="I7" i="11"/>
  <c r="H7" i="11"/>
  <c r="H7" i="10"/>
  <c r="I7" i="10"/>
  <c r="A9" i="13" l="1"/>
  <c r="N7" i="13"/>
  <c r="J7" i="12"/>
  <c r="K7" i="12"/>
  <c r="J7" i="11"/>
  <c r="K7" i="11"/>
  <c r="J7" i="10"/>
  <c r="K7" i="10"/>
  <c r="C9" i="13" l="1"/>
  <c r="B9" i="13"/>
  <c r="L7" i="12"/>
  <c r="M7" i="12"/>
  <c r="L7" i="11"/>
  <c r="M7" i="11"/>
  <c r="L7" i="10"/>
  <c r="M7" i="10"/>
  <c r="D9" i="13" l="1"/>
  <c r="E9" i="13"/>
  <c r="A9" i="12"/>
  <c r="N7" i="12"/>
  <c r="A9" i="11"/>
  <c r="N7" i="11"/>
  <c r="A9" i="10"/>
  <c r="N7" i="10"/>
  <c r="G9" i="13" l="1"/>
  <c r="F9" i="13"/>
  <c r="C9" i="12"/>
  <c r="B9" i="12"/>
  <c r="B9" i="11"/>
  <c r="C9" i="11"/>
  <c r="C9" i="10"/>
  <c r="B9" i="10"/>
  <c r="H9" i="13" l="1"/>
  <c r="I9" i="13"/>
  <c r="E9" i="12"/>
  <c r="D9" i="12"/>
  <c r="D9" i="11"/>
  <c r="E9" i="11"/>
  <c r="E9" i="10"/>
  <c r="D9" i="10"/>
  <c r="J9" i="13" l="1"/>
  <c r="K9" i="13"/>
  <c r="G9" i="12"/>
  <c r="F9" i="12"/>
  <c r="F9" i="11"/>
  <c r="G9" i="11"/>
  <c r="F9" i="10"/>
  <c r="G9" i="10"/>
  <c r="M9" i="13" l="1"/>
  <c r="L9" i="13"/>
  <c r="H9" i="12"/>
  <c r="I9" i="12"/>
  <c r="H9" i="11"/>
  <c r="I9" i="11"/>
  <c r="H9" i="10"/>
  <c r="I9" i="10"/>
  <c r="A11" i="13" l="1"/>
  <c r="N9" i="13"/>
  <c r="K9" i="12"/>
  <c r="J9" i="12"/>
  <c r="K9" i="11"/>
  <c r="J9" i="11"/>
  <c r="K9" i="10"/>
  <c r="J9" i="10"/>
  <c r="C11" i="13" l="1"/>
  <c r="B11" i="13"/>
  <c r="M9" i="12"/>
  <c r="L9" i="12"/>
  <c r="M9" i="11"/>
  <c r="L9" i="11"/>
  <c r="M9" i="10"/>
  <c r="L9" i="10"/>
  <c r="E11" i="13" l="1"/>
  <c r="D11" i="13"/>
  <c r="N9" i="12"/>
  <c r="A11" i="12"/>
  <c r="A11" i="11"/>
  <c r="N9" i="11"/>
  <c r="N9" i="10"/>
  <c r="A11" i="10"/>
  <c r="F11" i="13" l="1"/>
  <c r="G11" i="13"/>
  <c r="C11" i="12"/>
  <c r="B11" i="12"/>
  <c r="C11" i="11"/>
  <c r="B11" i="11"/>
  <c r="C11" i="10"/>
  <c r="B11" i="10"/>
  <c r="I11" i="13" l="1"/>
  <c r="H11" i="13"/>
  <c r="D11" i="12"/>
  <c r="E11" i="12"/>
  <c r="E11" i="11"/>
  <c r="D11" i="11"/>
  <c r="E11" i="10"/>
  <c r="D11" i="10"/>
  <c r="A1" i="9"/>
  <c r="A3" i="9" s="1"/>
  <c r="B3" i="9" s="1"/>
  <c r="A1" i="8"/>
  <c r="A3" i="8" s="1"/>
  <c r="A1" i="7"/>
  <c r="A3" i="7" s="1"/>
  <c r="C3" i="7" s="1"/>
  <c r="E3" i="7" s="1"/>
  <c r="A1" i="6"/>
  <c r="A3" i="6" s="1"/>
  <c r="C3" i="6" s="1"/>
  <c r="E3" i="6" s="1"/>
  <c r="A1" i="5"/>
  <c r="A3" i="5" s="1"/>
  <c r="B3" i="5" s="1"/>
  <c r="A1" i="4"/>
  <c r="A3" i="4" s="1"/>
  <c r="B3" i="4" s="1"/>
  <c r="A1" i="3"/>
  <c r="A3" i="3" s="1"/>
  <c r="C3" i="3" s="1"/>
  <c r="E3" i="3" s="1"/>
  <c r="C3" i="8"/>
  <c r="D3" i="8" s="1"/>
  <c r="B3" i="8"/>
  <c r="B3" i="7" l="1"/>
  <c r="B3" i="6"/>
  <c r="C3" i="5"/>
  <c r="E3" i="5" s="1"/>
  <c r="G3" i="5" s="1"/>
  <c r="B3" i="3"/>
  <c r="C3" i="9"/>
  <c r="E3" i="9" s="1"/>
  <c r="C3" i="4"/>
  <c r="E3" i="4" s="1"/>
  <c r="G3" i="4" s="1"/>
  <c r="K11" i="13"/>
  <c r="J11" i="13"/>
  <c r="F11" i="12"/>
  <c r="G11" i="12"/>
  <c r="F11" i="11"/>
  <c r="G11" i="11"/>
  <c r="G11" i="10"/>
  <c r="F11" i="10"/>
  <c r="G3" i="9"/>
  <c r="F3" i="9"/>
  <c r="D3" i="9"/>
  <c r="E3" i="8"/>
  <c r="G3" i="7"/>
  <c r="F3" i="7"/>
  <c r="D3" i="7"/>
  <c r="G3" i="6"/>
  <c r="F3" i="6"/>
  <c r="D3" i="6"/>
  <c r="G3" i="3"/>
  <c r="F3" i="3"/>
  <c r="D3" i="3"/>
  <c r="F3" i="5" l="1"/>
  <c r="D3" i="4"/>
  <c r="F3" i="4"/>
  <c r="D3" i="5"/>
  <c r="L11" i="13"/>
  <c r="M11" i="13"/>
  <c r="H11" i="12"/>
  <c r="I11" i="12"/>
  <c r="H11" i="11"/>
  <c r="I11" i="11"/>
  <c r="I11" i="10"/>
  <c r="H11" i="10"/>
  <c r="I3" i="9"/>
  <c r="H3" i="9"/>
  <c r="F3" i="8"/>
  <c r="G3" i="8"/>
  <c r="I3" i="7"/>
  <c r="H3" i="7"/>
  <c r="H3" i="6"/>
  <c r="I3" i="6"/>
  <c r="I3" i="5"/>
  <c r="H3" i="5"/>
  <c r="I3" i="4"/>
  <c r="H3" i="4"/>
  <c r="I3" i="3"/>
  <c r="H3" i="3"/>
  <c r="A1" i="2"/>
  <c r="A3" i="2" s="1"/>
  <c r="N11" i="13" l="1"/>
  <c r="A13" i="13"/>
  <c r="J11" i="12"/>
  <c r="K11" i="12"/>
  <c r="J11" i="11"/>
  <c r="K11" i="11"/>
  <c r="J11" i="10"/>
  <c r="K11" i="10"/>
  <c r="K3" i="9"/>
  <c r="J3" i="9"/>
  <c r="I3" i="8"/>
  <c r="H3" i="8"/>
  <c r="J3" i="7"/>
  <c r="K3" i="7"/>
  <c r="J3" i="6"/>
  <c r="K3" i="6"/>
  <c r="K3" i="5"/>
  <c r="J3" i="5"/>
  <c r="K3" i="4"/>
  <c r="J3" i="4"/>
  <c r="K3" i="3"/>
  <c r="J3" i="3"/>
  <c r="C3" i="2"/>
  <c r="B3" i="2"/>
  <c r="C13" i="13" l="1"/>
  <c r="D13" i="13" s="1"/>
  <c r="B13" i="13"/>
  <c r="M11" i="12"/>
  <c r="L11" i="12"/>
  <c r="L11" i="11"/>
  <c r="M11" i="11"/>
  <c r="L11" i="10"/>
  <c r="M11" i="10"/>
  <c r="M3" i="9"/>
  <c r="L3" i="9"/>
  <c r="K3" i="8"/>
  <c r="J3" i="8"/>
  <c r="M3" i="7"/>
  <c r="L3" i="7"/>
  <c r="M3" i="6"/>
  <c r="L3" i="6"/>
  <c r="M3" i="5"/>
  <c r="L3" i="5"/>
  <c r="M3" i="4"/>
  <c r="L3" i="4"/>
  <c r="M3" i="3"/>
  <c r="L3" i="3"/>
  <c r="E3" i="2"/>
  <c r="D3" i="2"/>
  <c r="A13" i="12" l="1"/>
  <c r="N11" i="12"/>
  <c r="N11" i="11"/>
  <c r="A13" i="11"/>
  <c r="A13" i="10"/>
  <c r="N11" i="10"/>
  <c r="A5" i="9"/>
  <c r="N3" i="9"/>
  <c r="M3" i="8"/>
  <c r="L3" i="8"/>
  <c r="N3" i="7"/>
  <c r="A5" i="7"/>
  <c r="N3" i="6"/>
  <c r="A5" i="6"/>
  <c r="A5" i="5"/>
  <c r="N3" i="5"/>
  <c r="A5" i="4"/>
  <c r="N3" i="4"/>
  <c r="A5" i="3"/>
  <c r="N3" i="3"/>
  <c r="G3" i="2"/>
  <c r="F3" i="2"/>
  <c r="C13" i="12" l="1"/>
  <c r="D13" i="12" s="1"/>
  <c r="B13" i="12"/>
  <c r="C13" i="11"/>
  <c r="D13" i="11" s="1"/>
  <c r="B13" i="11"/>
  <c r="C13" i="10"/>
  <c r="D13" i="10" s="1"/>
  <c r="B13" i="10"/>
  <c r="C5" i="9"/>
  <c r="B5" i="9"/>
  <c r="A5" i="8"/>
  <c r="N3" i="8"/>
  <c r="C5" i="7"/>
  <c r="B5" i="7"/>
  <c r="B5" i="6"/>
  <c r="C5" i="6"/>
  <c r="C5" i="5"/>
  <c r="B5" i="5"/>
  <c r="C5" i="4"/>
  <c r="B5" i="4"/>
  <c r="C5" i="3"/>
  <c r="B5" i="3"/>
  <c r="H3" i="2"/>
  <c r="I3" i="2"/>
  <c r="E5" i="9" l="1"/>
  <c r="D5" i="9"/>
  <c r="C5" i="8"/>
  <c r="B5" i="8"/>
  <c r="D5" i="7"/>
  <c r="E5" i="7"/>
  <c r="E5" i="6"/>
  <c r="D5" i="6"/>
  <c r="E5" i="5"/>
  <c r="D5" i="5"/>
  <c r="E5" i="4"/>
  <c r="D5" i="4"/>
  <c r="E5" i="3"/>
  <c r="D5" i="3"/>
  <c r="J3" i="2"/>
  <c r="K3" i="2"/>
  <c r="G5" i="9" l="1"/>
  <c r="F5" i="9"/>
  <c r="E5" i="8"/>
  <c r="D5" i="8"/>
  <c r="G5" i="7"/>
  <c r="F5" i="7"/>
  <c r="G5" i="6"/>
  <c r="F5" i="6"/>
  <c r="G5" i="5"/>
  <c r="F5" i="5"/>
  <c r="G5" i="4"/>
  <c r="F5" i="4"/>
  <c r="G5" i="3"/>
  <c r="F5" i="3"/>
  <c r="L3" i="2"/>
  <c r="M3" i="2"/>
  <c r="H5" i="9" l="1"/>
  <c r="I5" i="9"/>
  <c r="G5" i="8"/>
  <c r="F5" i="8"/>
  <c r="I5" i="7"/>
  <c r="H5" i="7"/>
  <c r="I5" i="6"/>
  <c r="H5" i="6"/>
  <c r="I5" i="5"/>
  <c r="H5" i="5"/>
  <c r="I5" i="4"/>
  <c r="H5" i="4"/>
  <c r="I5" i="3"/>
  <c r="H5" i="3"/>
  <c r="N3" i="2"/>
  <c r="A5" i="2"/>
  <c r="K5" i="9" l="1"/>
  <c r="J5" i="9"/>
  <c r="I5" i="8"/>
  <c r="H5" i="8"/>
  <c r="K5" i="7"/>
  <c r="J5" i="7"/>
  <c r="K5" i="6"/>
  <c r="J5" i="6"/>
  <c r="K5" i="5"/>
  <c r="J5" i="5"/>
  <c r="K5" i="4"/>
  <c r="J5" i="4"/>
  <c r="K5" i="3"/>
  <c r="J5" i="3"/>
  <c r="C5" i="2"/>
  <c r="B5" i="2"/>
  <c r="M5" i="9" l="1"/>
  <c r="L5" i="9"/>
  <c r="J5" i="8"/>
  <c r="K5" i="8"/>
  <c r="L5" i="7"/>
  <c r="M5" i="7"/>
  <c r="L5" i="6"/>
  <c r="M5" i="6"/>
  <c r="L5" i="5"/>
  <c r="M5" i="5"/>
  <c r="L5" i="4"/>
  <c r="M5" i="4"/>
  <c r="M5" i="3"/>
  <c r="L5" i="3"/>
  <c r="D5" i="2"/>
  <c r="E5" i="2"/>
  <c r="A7" i="9" l="1"/>
  <c r="N5" i="9"/>
  <c r="M5" i="8"/>
  <c r="L5" i="8"/>
  <c r="A7" i="7"/>
  <c r="N5" i="7"/>
  <c r="A7" i="6"/>
  <c r="N5" i="6"/>
  <c r="A7" i="5"/>
  <c r="N5" i="5"/>
  <c r="A7" i="4"/>
  <c r="N5" i="4"/>
  <c r="A7" i="3"/>
  <c r="N5" i="3"/>
  <c r="F5" i="2"/>
  <c r="G5" i="2"/>
  <c r="C7" i="9" l="1"/>
  <c r="B7" i="9"/>
  <c r="A7" i="8"/>
  <c r="N5" i="8"/>
  <c r="C7" i="7"/>
  <c r="B7" i="7"/>
  <c r="B7" i="6"/>
  <c r="C7" i="6"/>
  <c r="C7" i="5"/>
  <c r="B7" i="5"/>
  <c r="B7" i="4"/>
  <c r="C7" i="4"/>
  <c r="C7" i="3"/>
  <c r="B7" i="3"/>
  <c r="I5" i="2"/>
  <c r="H5" i="2"/>
  <c r="E7" i="9" l="1"/>
  <c r="D7" i="9"/>
  <c r="C7" i="8"/>
  <c r="B7" i="8"/>
  <c r="D7" i="7"/>
  <c r="E7" i="7"/>
  <c r="E7" i="6"/>
  <c r="D7" i="6"/>
  <c r="E7" i="5"/>
  <c r="D7" i="5"/>
  <c r="E7" i="4"/>
  <c r="D7" i="4"/>
  <c r="E7" i="3"/>
  <c r="D7" i="3"/>
  <c r="K5" i="2"/>
  <c r="J5" i="2"/>
  <c r="G7" i="9" l="1"/>
  <c r="F7" i="9"/>
  <c r="E7" i="8"/>
  <c r="D7" i="8"/>
  <c r="F7" i="7"/>
  <c r="G7" i="7"/>
  <c r="F7" i="6"/>
  <c r="G7" i="6"/>
  <c r="G7" i="5"/>
  <c r="F7" i="5"/>
  <c r="G7" i="4"/>
  <c r="F7" i="4"/>
  <c r="G7" i="3"/>
  <c r="F7" i="3"/>
  <c r="M5" i="2"/>
  <c r="L5" i="2"/>
  <c r="I7" i="9" l="1"/>
  <c r="H7" i="9"/>
  <c r="G7" i="8"/>
  <c r="F7" i="8"/>
  <c r="I7" i="7"/>
  <c r="H7" i="7"/>
  <c r="I7" i="6"/>
  <c r="H7" i="6"/>
  <c r="H7" i="5"/>
  <c r="I7" i="5"/>
  <c r="I7" i="4"/>
  <c r="H7" i="4"/>
  <c r="I7" i="3"/>
  <c r="H7" i="3"/>
  <c r="A7" i="2"/>
  <c r="N5" i="2"/>
  <c r="K7" i="9" l="1"/>
  <c r="J7" i="9"/>
  <c r="I7" i="8"/>
  <c r="H7" i="8"/>
  <c r="J7" i="7"/>
  <c r="K7" i="7"/>
  <c r="K7" i="6"/>
  <c r="J7" i="6"/>
  <c r="K7" i="5"/>
  <c r="J7" i="5"/>
  <c r="K7" i="4"/>
  <c r="J7" i="4"/>
  <c r="K7" i="3"/>
  <c r="J7" i="3"/>
  <c r="C7" i="2"/>
  <c r="B7" i="2"/>
  <c r="M7" i="9" l="1"/>
  <c r="L7" i="9"/>
  <c r="K7" i="8"/>
  <c r="J7" i="8"/>
  <c r="M7" i="7"/>
  <c r="L7" i="7"/>
  <c r="L7" i="6"/>
  <c r="M7" i="6"/>
  <c r="M7" i="5"/>
  <c r="L7" i="5"/>
  <c r="M7" i="4"/>
  <c r="L7" i="4"/>
  <c r="M7" i="3"/>
  <c r="L7" i="3"/>
  <c r="E7" i="2"/>
  <c r="D7" i="2"/>
  <c r="A9" i="9" l="1"/>
  <c r="N7" i="9"/>
  <c r="M7" i="8"/>
  <c r="L7" i="8"/>
  <c r="A9" i="7"/>
  <c r="N7" i="7"/>
  <c r="A9" i="6"/>
  <c r="N7" i="6"/>
  <c r="A9" i="5"/>
  <c r="N7" i="5"/>
  <c r="A9" i="4"/>
  <c r="N7" i="4"/>
  <c r="A9" i="3"/>
  <c r="N7" i="3"/>
  <c r="F7" i="2"/>
  <c r="G7" i="2"/>
  <c r="C9" i="9" l="1"/>
  <c r="B9" i="9"/>
  <c r="A9" i="8"/>
  <c r="N7" i="8"/>
  <c r="C9" i="7"/>
  <c r="B9" i="7"/>
  <c r="C9" i="6"/>
  <c r="B9" i="6"/>
  <c r="C9" i="5"/>
  <c r="B9" i="5"/>
  <c r="C9" i="4"/>
  <c r="B9" i="4"/>
  <c r="C9" i="3"/>
  <c r="B9" i="3"/>
  <c r="H7" i="2"/>
  <c r="I7" i="2"/>
  <c r="D9" i="9" l="1"/>
  <c r="E9" i="9"/>
  <c r="C9" i="8"/>
  <c r="B9" i="8"/>
  <c r="E9" i="7"/>
  <c r="D9" i="7"/>
  <c r="E9" i="6"/>
  <c r="D9" i="6"/>
  <c r="E9" i="5"/>
  <c r="D9" i="5"/>
  <c r="E9" i="4"/>
  <c r="D9" i="4"/>
  <c r="E9" i="3"/>
  <c r="D9" i="3"/>
  <c r="K7" i="2"/>
  <c r="J7" i="2"/>
  <c r="G9" i="9" l="1"/>
  <c r="F9" i="9"/>
  <c r="E9" i="8"/>
  <c r="D9" i="8"/>
  <c r="G9" i="7"/>
  <c r="F9" i="7"/>
  <c r="G9" i="6"/>
  <c r="F9" i="6"/>
  <c r="G9" i="5"/>
  <c r="F9" i="5"/>
  <c r="G9" i="4"/>
  <c r="F9" i="4"/>
  <c r="G9" i="3"/>
  <c r="F9" i="3"/>
  <c r="M7" i="2"/>
  <c r="L7" i="2"/>
  <c r="I9" i="9" l="1"/>
  <c r="H9" i="9"/>
  <c r="F9" i="8"/>
  <c r="G9" i="8"/>
  <c r="H9" i="7"/>
  <c r="I9" i="7"/>
  <c r="H9" i="6"/>
  <c r="I9" i="6"/>
  <c r="H9" i="5"/>
  <c r="I9" i="5"/>
  <c r="H9" i="4"/>
  <c r="I9" i="4"/>
  <c r="I9" i="3"/>
  <c r="H9" i="3"/>
  <c r="A9" i="2"/>
  <c r="N7" i="2"/>
  <c r="K9" i="9" l="1"/>
  <c r="J9" i="9"/>
  <c r="I9" i="8"/>
  <c r="H9" i="8"/>
  <c r="K9" i="7"/>
  <c r="J9" i="7"/>
  <c r="J9" i="6"/>
  <c r="K9" i="6"/>
  <c r="K9" i="5"/>
  <c r="J9" i="5"/>
  <c r="J9" i="4"/>
  <c r="K9" i="4"/>
  <c r="K9" i="3"/>
  <c r="J9" i="3"/>
  <c r="C9" i="2"/>
  <c r="B9" i="2"/>
  <c r="M9" i="9" l="1"/>
  <c r="L9" i="9"/>
  <c r="J9" i="8"/>
  <c r="K9" i="8"/>
  <c r="L9" i="7"/>
  <c r="M9" i="7"/>
  <c r="L9" i="6"/>
  <c r="M9" i="6"/>
  <c r="M9" i="5"/>
  <c r="L9" i="5"/>
  <c r="M9" i="4"/>
  <c r="L9" i="4"/>
  <c r="M9" i="3"/>
  <c r="L9" i="3"/>
  <c r="D9" i="2"/>
  <c r="E9" i="2"/>
  <c r="A11" i="9" l="1"/>
  <c r="N9" i="9"/>
  <c r="M9" i="8"/>
  <c r="L9" i="8"/>
  <c r="A11" i="7"/>
  <c r="N9" i="7"/>
  <c r="A11" i="6"/>
  <c r="N9" i="6"/>
  <c r="A11" i="5"/>
  <c r="N9" i="5"/>
  <c r="A11" i="4"/>
  <c r="N9" i="4"/>
  <c r="A11" i="3"/>
  <c r="N9" i="3"/>
  <c r="G9" i="2"/>
  <c r="F9" i="2"/>
  <c r="C11" i="9" l="1"/>
  <c r="B11" i="9"/>
  <c r="A11" i="8"/>
  <c r="N9" i="8"/>
  <c r="C11" i="7"/>
  <c r="B11" i="7"/>
  <c r="C11" i="6"/>
  <c r="B11" i="6"/>
  <c r="C11" i="5"/>
  <c r="B11" i="5"/>
  <c r="C11" i="4"/>
  <c r="B11" i="4"/>
  <c r="C11" i="3"/>
  <c r="B11" i="3"/>
  <c r="H9" i="2"/>
  <c r="I9" i="2"/>
  <c r="E11" i="9" l="1"/>
  <c r="D11" i="9"/>
  <c r="B11" i="8"/>
  <c r="C11" i="8"/>
  <c r="E11" i="7"/>
  <c r="D11" i="7"/>
  <c r="D11" i="6"/>
  <c r="E11" i="6"/>
  <c r="E11" i="5"/>
  <c r="D11" i="5"/>
  <c r="E11" i="4"/>
  <c r="D11" i="4"/>
  <c r="E11" i="3"/>
  <c r="D11" i="3"/>
  <c r="J9" i="2"/>
  <c r="K9" i="2"/>
  <c r="G11" i="9" l="1"/>
  <c r="F11" i="9"/>
  <c r="D11" i="8"/>
  <c r="E11" i="8"/>
  <c r="G11" i="7"/>
  <c r="F11" i="7"/>
  <c r="F11" i="6"/>
  <c r="G11" i="6"/>
  <c r="G11" i="5"/>
  <c r="F11" i="5"/>
  <c r="G11" i="4"/>
  <c r="F11" i="4"/>
  <c r="G11" i="3"/>
  <c r="F11" i="3"/>
  <c r="L9" i="2"/>
  <c r="M9" i="2"/>
  <c r="I11" i="9" l="1"/>
  <c r="H11" i="9"/>
  <c r="F11" i="8"/>
  <c r="G11" i="8"/>
  <c r="H11" i="7"/>
  <c r="I11" i="7"/>
  <c r="I11" i="6"/>
  <c r="H11" i="6"/>
  <c r="I11" i="5"/>
  <c r="H11" i="5"/>
  <c r="I11" i="4"/>
  <c r="H11" i="4"/>
  <c r="I11" i="3"/>
  <c r="H11" i="3"/>
  <c r="A11" i="2"/>
  <c r="N9" i="2"/>
  <c r="K11" i="9" l="1"/>
  <c r="J11" i="9"/>
  <c r="I11" i="8"/>
  <c r="H11" i="8"/>
  <c r="K11" i="7"/>
  <c r="J11" i="7"/>
  <c r="J11" i="6"/>
  <c r="K11" i="6"/>
  <c r="K11" i="5"/>
  <c r="J11" i="5"/>
  <c r="K11" i="4"/>
  <c r="J11" i="4"/>
  <c r="K11" i="3"/>
  <c r="J11" i="3"/>
  <c r="C11" i="2"/>
  <c r="B11" i="2"/>
  <c r="M11" i="9" l="1"/>
  <c r="L11" i="9"/>
  <c r="K11" i="8"/>
  <c r="J11" i="8"/>
  <c r="M11" i="7"/>
  <c r="L11" i="7"/>
  <c r="L11" i="6"/>
  <c r="M11" i="6"/>
  <c r="M11" i="5"/>
  <c r="L11" i="5"/>
  <c r="M11" i="4"/>
  <c r="L11" i="4"/>
  <c r="M11" i="3"/>
  <c r="L11" i="3"/>
  <c r="E11" i="2"/>
  <c r="D11" i="2"/>
  <c r="N11" i="9" l="1"/>
  <c r="A13" i="9"/>
  <c r="M11" i="8"/>
  <c r="L11" i="8"/>
  <c r="N11" i="7"/>
  <c r="A13" i="7"/>
  <c r="A13" i="6"/>
  <c r="N11" i="6"/>
  <c r="A13" i="5"/>
  <c r="N11" i="5"/>
  <c r="A13" i="4"/>
  <c r="N11" i="4"/>
  <c r="A13" i="3"/>
  <c r="N11" i="3"/>
  <c r="G11" i="2"/>
  <c r="F11" i="2"/>
  <c r="B13" i="9" l="1"/>
  <c r="C13" i="9"/>
  <c r="D13" i="9" s="1"/>
  <c r="N11" i="8"/>
  <c r="A13" i="8"/>
  <c r="C13" i="7"/>
  <c r="D13" i="7" s="1"/>
  <c r="B13" i="7"/>
  <c r="C13" i="6"/>
  <c r="D13" i="6" s="1"/>
  <c r="B13" i="6"/>
  <c r="C13" i="5"/>
  <c r="D13" i="5" s="1"/>
  <c r="B13" i="5"/>
  <c r="C13" i="4"/>
  <c r="D13" i="4" s="1"/>
  <c r="B13" i="4"/>
  <c r="C13" i="3"/>
  <c r="D13" i="3" s="1"/>
  <c r="B13" i="3"/>
  <c r="I11" i="2"/>
  <c r="H11" i="2"/>
  <c r="B13" i="8" l="1"/>
  <c r="C13" i="8"/>
  <c r="D13" i="8" s="1"/>
  <c r="K11" i="2"/>
  <c r="J11" i="2"/>
  <c r="L11" i="2" l="1"/>
  <c r="M11" i="2"/>
  <c r="A13" i="2" l="1"/>
  <c r="N11" i="2"/>
  <c r="C13" i="2" l="1"/>
  <c r="D13" i="2" s="1"/>
  <c r="B13" i="2"/>
</calcChain>
</file>

<file path=xl/sharedStrings.xml><?xml version="1.0" encoding="utf-8"?>
<sst xmlns="http://schemas.openxmlformats.org/spreadsheetml/2006/main" count="18" uniqueCount="7">
  <si>
    <t>Mois de début</t>
  </si>
  <si>
    <t>Notes</t>
  </si>
  <si>
    <t>1 = janvier, 2 = février…</t>
  </si>
  <si>
    <t>Année du calendrier</t>
  </si>
  <si>
    <r>
      <t xml:space="preserve">Instructions globales :
</t>
    </r>
    <r>
      <rPr>
        <sz val="10"/>
        <rFont val="Open Sans"/>
      </rPr>
      <t>1) Ajuste l'année et le mois du début de ton calendrier mensuel sur 12 mois.
2) Les 12 onglets sont numérotés M1 à M12, quel que soit le mois du début.
3) Tous les onglets sont protégés pour éviter d'écraser des formules par inadvertence.
4) Dans les calendriers, seules les cellules des jours peuvent être renseignées
5) Les onglets peuvent être déprotégés, si besoin. Il n'y a pas de mot de passe.</t>
    </r>
  </si>
  <si>
    <r>
      <t xml:space="preserve">
</t>
    </r>
    <r>
      <rPr>
        <b/>
        <sz val="12"/>
        <rFont val="Open Sans"/>
      </rPr>
      <t>Instructions spécifiques :</t>
    </r>
    <r>
      <rPr>
        <sz val="10"/>
        <rFont val="Open Sans"/>
      </rPr>
      <t xml:space="preserve">
1) Commence par mettre les actualités :  vacances, jours fériés, journées spéciales, etc.
2) Complète le calendrier avec tes idées de contenu en respectant les thématiques.
3) Prépare des visuels et sélectionne des photos pour illustrer tes contenus.
4) Rédiger les textes qui accompagneront la publication (post)  dans un fichier annexe, avec 
   un éditeur (Writer, Word...) pour éliminer les erreurs orthographiques et/ou les corriger 
   (tout en les gardant au chaud !).
5) Selon ton calendrier de publication des posts, agende-les dans ton logiciel de publication.
6. Une fois que tout est ok au niveau de la planification, colorie le jour dans ton calendrier.
</t>
    </r>
    <r>
      <rPr>
        <b/>
        <sz val="12"/>
        <rFont val="Open Sans"/>
      </rPr>
      <t>Stratégie de publication :</t>
    </r>
    <r>
      <rPr>
        <sz val="10"/>
        <rFont val="Open Sans"/>
      </rPr>
      <t xml:space="preserve">
1) Planifie tes types de contenus : histoires, exemples, séquences thématiques, séries, etc. 
2) Choisis et planifie tes supports centraux de tes messages : textes, images, vidéos, etc.
3) Choisis tes canaux de communication préférés.
4) Définis tes fréquences de communication :
</t>
    </r>
    <r>
      <rPr>
        <sz val="9"/>
        <rFont val="Open Sans"/>
      </rPr>
      <t xml:space="preserve">  &gt; 3 cross-posts par semaine Facebook, Instagram.
  &gt; 2 posts par semaine Linkedin.
  = 5 posts par semaine au total sur 3 médias sociaux.
</t>
    </r>
    <r>
      <rPr>
        <sz val="10"/>
        <rFont val="Open Sans"/>
      </rPr>
      <t xml:space="preserve">5) Choisis les jours et horaires privilégiés, par exemple :
</t>
    </r>
    <r>
      <rPr>
        <sz val="9"/>
        <rFont val="Open Sans"/>
      </rPr>
      <t xml:space="preserve">  &gt; Facebook et instagram: lundi et mercredi de 12h à 13h ou de 20h à 21h.
  &gt; Linkedin: lundi et mercredi de 10h à 13h.</t>
    </r>
  </si>
  <si>
    <r>
      <rPr>
        <sz val="11"/>
        <rFont val="Calibri"/>
        <family val="2"/>
        <scheme val="minor"/>
      </rPr>
      <t>Source: Foxy Marketing digital :</t>
    </r>
    <r>
      <rPr>
        <u/>
        <sz val="11"/>
        <color theme="10"/>
        <rFont val="Calibri"/>
        <family val="2"/>
        <scheme val="minor"/>
      </rPr>
      <t xml:space="preserve"> www.foxy.ch
</t>
    </r>
    <r>
      <rPr>
        <sz val="11"/>
        <rFont val="Calibri"/>
        <family val="2"/>
        <scheme val="minor"/>
      </rPr>
      <t>Inspiration technique de Vertex42 : https://www.vertex42.com/calendars/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</si>
</sst>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d"/>
    <numFmt numFmtId="166" formatCode="dddd"/>
  </numFmts>
  <fonts count="17" x14ac:knownFonts="1">
    <font>
      <sz val="11"/>
      <color theme="1"/>
      <name val="Calibri"/>
      <family val="2"/>
      <scheme val="minor"/>
    </font>
    <font>
      <b/>
      <sz val="26"/>
      <color theme="4" tint="-0.249977111117893"/>
      <name val="Open Sans"/>
    </font>
    <font>
      <b/>
      <sz val="48"/>
      <color theme="4" tint="-0.249977111117893"/>
      <name val="Open Sans"/>
    </font>
    <font>
      <sz val="8"/>
      <name val="Open Sans"/>
    </font>
    <font>
      <b/>
      <sz val="9"/>
      <color theme="4" tint="-0.249977111117893"/>
      <name val="Open Sans"/>
    </font>
    <font>
      <sz val="7"/>
      <name val="Open Sans"/>
    </font>
    <font>
      <sz val="10"/>
      <name val="Open Sans"/>
    </font>
    <font>
      <b/>
      <sz val="11"/>
      <color theme="1" tint="0.14999847407452621"/>
      <name val="Open Sans"/>
    </font>
    <font>
      <b/>
      <sz val="9"/>
      <color theme="1" tint="0.14999847407452621"/>
      <name val="Open Sans"/>
    </font>
    <font>
      <sz val="9"/>
      <color theme="1" tint="0.14999847407452621"/>
      <name val="Open Sans"/>
    </font>
    <font>
      <b/>
      <sz val="20"/>
      <color theme="4" tint="-0.249977111117893"/>
      <name val="Open Sans"/>
    </font>
    <font>
      <i/>
      <sz val="10"/>
      <name val="Open Sans"/>
    </font>
    <font>
      <b/>
      <sz val="12"/>
      <name val="Open Sans"/>
    </font>
    <font>
      <b/>
      <sz val="10"/>
      <color rgb="FFFF0000"/>
      <name val="Open Sans"/>
    </font>
    <font>
      <sz val="9"/>
      <name val="Open Sans"/>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11">
    <border>
      <left/>
      <right/>
      <top/>
      <bottom/>
      <diagonal/>
    </border>
    <border>
      <left/>
      <right style="thin">
        <color theme="0" tint="-0.24994659260841701"/>
      </right>
      <top/>
      <bottom/>
      <diagonal/>
    </border>
    <border>
      <left style="thin">
        <color theme="0" tint="-0.499984740745262"/>
      </left>
      <right/>
      <top style="thin">
        <color theme="0" tint="-0.499984740745262"/>
      </top>
      <bottom/>
      <diagonal/>
    </border>
    <border>
      <left/>
      <right/>
      <top style="thin">
        <color theme="4" tint="-0.24994659260841701"/>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right style="thin">
        <color theme="4" tint="-0.2499465926084170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15" fillId="0" borderId="0" applyNumberFormat="0" applyFill="0" applyBorder="0" applyAlignment="0" applyProtection="0"/>
  </cellStyleXfs>
  <cellXfs count="36">
    <xf numFmtId="0" fontId="0" fillId="0" borderId="0" xfId="0"/>
    <xf numFmtId="0" fontId="3" fillId="0" borderId="0" xfId="0" applyFont="1"/>
    <xf numFmtId="164" fontId="4" fillId="0" borderId="0" xfId="0" applyNumberFormat="1" applyFont="1" applyAlignment="1">
      <alignment vertical="top"/>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top"/>
    </xf>
    <xf numFmtId="0" fontId="6" fillId="0" borderId="0" xfId="0" applyFont="1"/>
    <xf numFmtId="165" fontId="7" fillId="4" borderId="2" xfId="0" applyNumberFormat="1" applyFont="1" applyFill="1" applyBorder="1" applyAlignment="1">
      <alignment horizontal="center" vertical="center" shrinkToFit="1"/>
    </xf>
    <xf numFmtId="166" fontId="7" fillId="4" borderId="3" xfId="0" applyNumberFormat="1" applyFont="1" applyFill="1" applyBorder="1" applyAlignment="1">
      <alignment horizontal="left" vertical="center" shrinkToFit="1"/>
    </xf>
    <xf numFmtId="166" fontId="7" fillId="4" borderId="3" xfId="0" applyNumberFormat="1" applyFont="1" applyFill="1" applyBorder="1" applyAlignment="1">
      <alignment horizontal="center" vertical="center" shrinkToFit="1"/>
    </xf>
    <xf numFmtId="166" fontId="7" fillId="4" borderId="8" xfId="0" applyNumberFormat="1" applyFont="1" applyFill="1" applyBorder="1" applyAlignment="1">
      <alignment horizontal="center" vertical="center" shrinkToFit="1"/>
    </xf>
    <xf numFmtId="165" fontId="8" fillId="4" borderId="4" xfId="0" applyNumberFormat="1" applyFont="1" applyFill="1" applyBorder="1" applyAlignment="1">
      <alignment horizontal="left" vertical="top" shrinkToFit="1"/>
    </xf>
    <xf numFmtId="0" fontId="9" fillId="3" borderId="5" xfId="0" applyFont="1" applyFill="1" applyBorder="1" applyAlignment="1" applyProtection="1">
      <alignment horizontal="left" vertical="top" shrinkToFit="1"/>
      <protection locked="0"/>
    </xf>
    <xf numFmtId="0" fontId="9" fillId="0" borderId="5" xfId="0" applyFont="1" applyBorder="1" applyAlignment="1" applyProtection="1">
      <alignment horizontal="left" vertical="top" wrapText="1" shrinkToFit="1"/>
      <protection locked="0"/>
    </xf>
    <xf numFmtId="0" fontId="9" fillId="0" borderId="5" xfId="0" applyFont="1" applyBorder="1" applyAlignment="1" applyProtection="1">
      <alignment horizontal="left" vertical="top" shrinkToFit="1"/>
      <protection locked="0"/>
    </xf>
    <xf numFmtId="165" fontId="8" fillId="0" borderId="5" xfId="0" applyNumberFormat="1" applyFont="1" applyBorder="1" applyAlignment="1" applyProtection="1">
      <alignment horizontal="left" vertical="top" shrinkToFit="1"/>
      <protection locked="0"/>
    </xf>
    <xf numFmtId="165" fontId="8" fillId="3" borderId="9" xfId="0" applyNumberFormat="1" applyFont="1" applyFill="1" applyBorder="1" applyAlignment="1" applyProtection="1">
      <alignment horizontal="left" vertical="top" shrinkToFit="1"/>
      <protection locked="0"/>
    </xf>
    <xf numFmtId="165" fontId="7" fillId="4" borderId="2" xfId="0" applyNumberFormat="1" applyFont="1" applyFill="1" applyBorder="1" applyAlignment="1">
      <alignment horizontal="left" vertical="center"/>
    </xf>
    <xf numFmtId="165" fontId="7" fillId="4" borderId="6" xfId="0" applyNumberFormat="1" applyFont="1" applyFill="1" applyBorder="1" applyAlignment="1">
      <alignment horizontal="center" vertical="center" shrinkToFit="1"/>
    </xf>
    <xf numFmtId="0" fontId="11" fillId="0" borderId="0" xfId="0" applyFont="1" applyAlignment="1">
      <alignment horizontal="left" vertical="center" indent="1"/>
    </xf>
    <xf numFmtId="0" fontId="13" fillId="2" borderId="10" xfId="0" applyFont="1" applyFill="1" applyBorder="1" applyAlignment="1" applyProtection="1">
      <alignment horizontal="center" vertical="center"/>
      <protection locked="0"/>
    </xf>
    <xf numFmtId="0" fontId="6" fillId="0" borderId="1" xfId="0" applyFont="1" applyBorder="1" applyAlignment="1">
      <alignment horizontal="right"/>
    </xf>
    <xf numFmtId="0" fontId="6" fillId="3" borderId="0" xfId="0" applyFont="1" applyFill="1"/>
    <xf numFmtId="0" fontId="9" fillId="3" borderId="5" xfId="0" applyFont="1" applyFill="1" applyBorder="1" applyAlignment="1" applyProtection="1">
      <alignment horizontal="left" vertical="top" wrapText="1" shrinkToFit="1"/>
      <protection locked="0"/>
    </xf>
    <xf numFmtId="0" fontId="12" fillId="0" borderId="0" xfId="0" applyFont="1" applyAlignment="1">
      <alignment horizontal="left" vertical="top" wrapText="1"/>
    </xf>
    <xf numFmtId="0" fontId="12"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top"/>
    </xf>
    <xf numFmtId="0" fontId="15" fillId="0" borderId="0" xfId="1" applyAlignment="1">
      <alignment horizontal="left" vertical="top" wrapText="1"/>
    </xf>
    <xf numFmtId="164" fontId="10" fillId="0" borderId="0" xfId="0" applyNumberFormat="1" applyFont="1" applyAlignment="1">
      <alignment horizontal="left" vertical="top"/>
    </xf>
    <xf numFmtId="165" fontId="8" fillId="0" borderId="4" xfId="0" applyNumberFormat="1" applyFont="1" applyBorder="1" applyAlignment="1" applyProtection="1">
      <alignment horizontal="left" vertical="top" shrinkToFit="1"/>
      <protection locked="0"/>
    </xf>
    <xf numFmtId="165" fontId="8" fillId="0" borderId="7" xfId="0" applyNumberFormat="1" applyFont="1" applyBorder="1" applyAlignment="1" applyProtection="1">
      <alignment horizontal="left" vertical="top" shrinkToFit="1"/>
      <protection locked="0"/>
    </xf>
    <xf numFmtId="165" fontId="8" fillId="0" borderId="5" xfId="0" applyNumberFormat="1" applyFont="1" applyBorder="1" applyAlignment="1" applyProtection="1">
      <alignment horizontal="left" vertical="top" shrinkToFit="1"/>
      <protection locked="0"/>
    </xf>
    <xf numFmtId="164" fontId="1" fillId="0" borderId="0" xfId="0" applyNumberFormat="1" applyFont="1" applyAlignment="1">
      <alignment horizontal="left" vertical="top"/>
    </xf>
    <xf numFmtId="164" fontId="2" fillId="0" borderId="0" xfId="0" applyNumberFormat="1" applyFont="1" applyAlignment="1">
      <alignment horizontal="left" vertical="top"/>
    </xf>
    <xf numFmtId="164" fontId="4" fillId="2" borderId="0" xfId="0" applyNumberFormat="1" applyFont="1" applyFill="1" applyAlignment="1">
      <alignment horizontal="center" vertical="top"/>
    </xf>
  </cellXfs>
  <cellStyles count="2">
    <cellStyle name="Lien hypertexte" xfId="1" builtinId="8"/>
    <cellStyle name="Normal" xfId="0" builtinId="0"/>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foxy.ch/"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
  <sheetViews>
    <sheetView tabSelected="1" workbookViewId="0">
      <selection activeCell="D3" sqref="D3"/>
    </sheetView>
  </sheetViews>
  <sheetFormatPr baseColWidth="10" defaultColWidth="9.1796875" defaultRowHeight="15.5" x14ac:dyDescent="0.45"/>
  <cols>
    <col min="1" max="1" width="3.36328125" style="6" customWidth="1"/>
    <col min="2" max="9" width="9.08984375" style="6" customWidth="1"/>
    <col min="10" max="10" width="7.36328125" style="6" customWidth="1"/>
    <col min="11" max="11" width="3.36328125" style="6" customWidth="1"/>
    <col min="12" max="16384" width="9.1796875" style="6"/>
  </cols>
  <sheetData>
    <row r="1" spans="1:11" x14ac:dyDescent="0.45">
      <c r="A1" s="22"/>
      <c r="B1" s="22"/>
      <c r="C1" s="22"/>
      <c r="D1" s="22"/>
      <c r="E1" s="22"/>
      <c r="F1" s="22"/>
      <c r="G1" s="22"/>
      <c r="H1" s="22"/>
      <c r="I1" s="22"/>
      <c r="J1" s="22"/>
      <c r="K1" s="22"/>
    </row>
    <row r="2" spans="1:11" ht="118" customHeight="1" x14ac:dyDescent="0.45">
      <c r="A2" s="22"/>
      <c r="B2" s="24" t="s">
        <v>4</v>
      </c>
      <c r="C2" s="25"/>
      <c r="D2" s="25"/>
      <c r="E2" s="25"/>
      <c r="F2" s="25"/>
      <c r="G2" s="25"/>
      <c r="H2" s="25"/>
      <c r="I2" s="25"/>
      <c r="J2" s="25"/>
      <c r="K2" s="22"/>
    </row>
    <row r="3" spans="1:11" x14ac:dyDescent="0.45">
      <c r="A3" s="22"/>
      <c r="B3" s="6" t="s">
        <v>3</v>
      </c>
      <c r="D3" s="20">
        <v>2024</v>
      </c>
      <c r="K3" s="22"/>
    </row>
    <row r="4" spans="1:11" x14ac:dyDescent="0.45">
      <c r="A4" s="22"/>
      <c r="B4" s="6" t="s">
        <v>0</v>
      </c>
      <c r="D4" s="20">
        <v>1</v>
      </c>
      <c r="E4" s="19" t="s">
        <v>2</v>
      </c>
      <c r="J4" s="21"/>
      <c r="K4" s="22"/>
    </row>
    <row r="5" spans="1:11" ht="360" customHeight="1" x14ac:dyDescent="0.45">
      <c r="A5" s="22"/>
      <c r="B5" s="26" t="s">
        <v>5</v>
      </c>
      <c r="C5" s="27"/>
      <c r="D5" s="27"/>
      <c r="E5" s="27"/>
      <c r="F5" s="27"/>
      <c r="G5" s="27"/>
      <c r="H5" s="27"/>
      <c r="I5" s="27"/>
      <c r="J5" s="27"/>
      <c r="K5" s="22"/>
    </row>
    <row r="6" spans="1:11" ht="33" customHeight="1" x14ac:dyDescent="0.45">
      <c r="A6" s="22"/>
      <c r="B6" s="28" t="s">
        <v>6</v>
      </c>
      <c r="C6" s="28"/>
      <c r="D6" s="28"/>
      <c r="E6" s="28"/>
      <c r="F6" s="28"/>
      <c r="G6" s="28"/>
      <c r="H6" s="28"/>
      <c r="I6" s="28"/>
      <c r="J6" s="28"/>
      <c r="K6" s="22"/>
    </row>
    <row r="7" spans="1:11" x14ac:dyDescent="0.45">
      <c r="A7" s="22"/>
      <c r="B7" s="22"/>
      <c r="C7" s="22"/>
      <c r="D7" s="22"/>
      <c r="E7" s="22"/>
      <c r="F7" s="22"/>
      <c r="G7" s="22"/>
      <c r="H7" s="22"/>
      <c r="I7" s="22"/>
      <c r="J7" s="22"/>
      <c r="K7" s="22"/>
    </row>
  </sheetData>
  <sheetProtection sheet="1" selectLockedCells="1"/>
  <mergeCells count="3">
    <mergeCell ref="B2:J2"/>
    <mergeCell ref="B5:J5"/>
    <mergeCell ref="B6:J6"/>
  </mergeCells>
  <hyperlinks>
    <hyperlink ref="B6:J6" r:id="rId1" display="https://www.foxy.ch/" xr:uid="{55C3165A-7FF4-42F7-930F-5F2D2CE990EF}"/>
  </hyperlinks>
  <printOptions horizontalCentered="1" verticalCentered="1"/>
  <pageMargins left="0.70866141732283472" right="0.70866141732283472" top="0.74803149606299213" bottom="0.74803149606299213" header="0.31496062992125984" footer="0.31496062992125984"/>
  <pageSetup paperSize="9" orientation="portrait" r:id="rId2"/>
  <headerFooter>
    <oddHeader>&amp;L&amp;G&amp;CCalendrier de planification de la communication</oddHeader>
    <oddFooter>&amp;R&amp;G My-SBM</oddFoot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E768-86F2-4DBF-983F-11164939261F}">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DATE(Instructions!D3,Instructions!D4+8,1)</f>
        <v>45536</v>
      </c>
      <c r="B1" s="29"/>
      <c r="C1" s="29"/>
      <c r="D1" s="29"/>
      <c r="E1" s="33"/>
      <c r="F1" s="33"/>
      <c r="G1" s="33"/>
      <c r="H1" s="33"/>
      <c r="I1" s="33"/>
      <c r="J1" s="33"/>
      <c r="K1" s="34"/>
      <c r="L1" s="34"/>
      <c r="M1" s="34"/>
      <c r="N1" s="34"/>
    </row>
    <row r="2" spans="1:14" s="3" customFormat="1" ht="14.5" x14ac:dyDescent="0.35">
      <c r="A2" s="2"/>
      <c r="B2" s="2"/>
      <c r="C2" s="2"/>
      <c r="D2" s="2"/>
      <c r="E2" s="33"/>
      <c r="F2" s="33"/>
      <c r="G2" s="33"/>
      <c r="H2" s="33"/>
      <c r="I2" s="33"/>
      <c r="J2" s="33"/>
      <c r="K2" s="34"/>
      <c r="L2" s="34"/>
      <c r="M2" s="34"/>
      <c r="N2" s="34"/>
    </row>
    <row r="3" spans="1:14" s="4" customFormat="1" ht="18" x14ac:dyDescent="0.35">
      <c r="A3" s="7">
        <f>$A$1-(WEEKDAY($A$1,1)-(jour_début-1))-IF((WEEKDAY($A$1,1)-(jour_début-1))&lt;=0,7,0)+1</f>
        <v>45536</v>
      </c>
      <c r="B3" s="8">
        <f>A3</f>
        <v>45536</v>
      </c>
      <c r="C3" s="7">
        <f>A3+1</f>
        <v>45537</v>
      </c>
      <c r="D3" s="9">
        <f>C3</f>
        <v>45537</v>
      </c>
      <c r="E3" s="7">
        <f>C3+1</f>
        <v>45538</v>
      </c>
      <c r="F3" s="9">
        <f>E3</f>
        <v>45538</v>
      </c>
      <c r="G3" s="7">
        <f>E3+1</f>
        <v>45539</v>
      </c>
      <c r="H3" s="9">
        <f>G3</f>
        <v>45539</v>
      </c>
      <c r="I3" s="7">
        <f>G3+1</f>
        <v>45540</v>
      </c>
      <c r="J3" s="9">
        <f>I3</f>
        <v>45540</v>
      </c>
      <c r="K3" s="7">
        <f>I3+1</f>
        <v>45541</v>
      </c>
      <c r="L3" s="9">
        <f>K3</f>
        <v>45541</v>
      </c>
      <c r="M3" s="7">
        <f>K3+1</f>
        <v>45542</v>
      </c>
      <c r="N3" s="10">
        <f>M3</f>
        <v>45542</v>
      </c>
    </row>
    <row r="4" spans="1:14" s="5" customFormat="1" ht="77" customHeight="1" x14ac:dyDescent="0.35">
      <c r="A4" s="11"/>
      <c r="B4" s="12"/>
      <c r="C4" s="11"/>
      <c r="D4" s="13"/>
      <c r="E4" s="11"/>
      <c r="F4" s="14"/>
      <c r="G4" s="11"/>
      <c r="H4" s="14"/>
      <c r="I4" s="11"/>
      <c r="J4" s="14"/>
      <c r="K4" s="11"/>
      <c r="L4" s="15"/>
      <c r="M4" s="11"/>
      <c r="N4" s="16"/>
    </row>
    <row r="5" spans="1:14" s="4" customFormat="1" ht="18" x14ac:dyDescent="0.35">
      <c r="A5" s="7">
        <f>M3+1</f>
        <v>45543</v>
      </c>
      <c r="B5" s="8">
        <f>A5</f>
        <v>45543</v>
      </c>
      <c r="C5" s="7">
        <f>A5+1</f>
        <v>45544</v>
      </c>
      <c r="D5" s="9">
        <f>C5</f>
        <v>45544</v>
      </c>
      <c r="E5" s="7">
        <f>C5+1</f>
        <v>45545</v>
      </c>
      <c r="F5" s="9">
        <f>E5</f>
        <v>45545</v>
      </c>
      <c r="G5" s="7">
        <f>E5+1</f>
        <v>45546</v>
      </c>
      <c r="H5" s="9">
        <f>G5</f>
        <v>45546</v>
      </c>
      <c r="I5" s="7">
        <f>G5+1</f>
        <v>45547</v>
      </c>
      <c r="J5" s="9">
        <f>I5</f>
        <v>45547</v>
      </c>
      <c r="K5" s="7">
        <f>I5+1</f>
        <v>45548</v>
      </c>
      <c r="L5" s="9">
        <f>K5</f>
        <v>45548</v>
      </c>
      <c r="M5" s="7">
        <f>K5+1</f>
        <v>45549</v>
      </c>
      <c r="N5" s="10">
        <f>M5</f>
        <v>45549</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45550</v>
      </c>
      <c r="B7" s="8">
        <f>A7</f>
        <v>45550</v>
      </c>
      <c r="C7" s="7">
        <f>A7+1</f>
        <v>45551</v>
      </c>
      <c r="D7" s="9">
        <f>C7</f>
        <v>45551</v>
      </c>
      <c r="E7" s="7">
        <f>C7+1</f>
        <v>45552</v>
      </c>
      <c r="F7" s="9">
        <f>E7</f>
        <v>45552</v>
      </c>
      <c r="G7" s="7">
        <f>E7+1</f>
        <v>45553</v>
      </c>
      <c r="H7" s="9">
        <f>G7</f>
        <v>45553</v>
      </c>
      <c r="I7" s="7">
        <f>G7+1</f>
        <v>45554</v>
      </c>
      <c r="J7" s="9">
        <f>I7</f>
        <v>45554</v>
      </c>
      <c r="K7" s="7">
        <f>I7+1</f>
        <v>45555</v>
      </c>
      <c r="L7" s="9">
        <f>K7</f>
        <v>45555</v>
      </c>
      <c r="M7" s="7">
        <f>K7+1</f>
        <v>45556</v>
      </c>
      <c r="N7" s="10">
        <f>M7</f>
        <v>45556</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45557</v>
      </c>
      <c r="B9" s="8">
        <f>A9</f>
        <v>45557</v>
      </c>
      <c r="C9" s="7">
        <f>A9+1</f>
        <v>45558</v>
      </c>
      <c r="D9" s="9">
        <f>C9</f>
        <v>45558</v>
      </c>
      <c r="E9" s="7">
        <f>C9+1</f>
        <v>45559</v>
      </c>
      <c r="F9" s="9">
        <f>E9</f>
        <v>45559</v>
      </c>
      <c r="G9" s="7">
        <f>E9+1</f>
        <v>45560</v>
      </c>
      <c r="H9" s="9">
        <f>G9</f>
        <v>45560</v>
      </c>
      <c r="I9" s="7">
        <f>G9+1</f>
        <v>45561</v>
      </c>
      <c r="J9" s="9">
        <f>I9</f>
        <v>45561</v>
      </c>
      <c r="K9" s="7">
        <f>I9+1</f>
        <v>45562</v>
      </c>
      <c r="L9" s="9">
        <f>K9</f>
        <v>45562</v>
      </c>
      <c r="M9" s="7">
        <f>K9+1</f>
        <v>45563</v>
      </c>
      <c r="N9" s="10">
        <f>M9</f>
        <v>45563</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45564</v>
      </c>
      <c r="B11" s="8">
        <f>A11</f>
        <v>45564</v>
      </c>
      <c r="C11" s="7">
        <f>A11+1</f>
        <v>45565</v>
      </c>
      <c r="D11" s="9">
        <f>C11</f>
        <v>45565</v>
      </c>
      <c r="E11" s="7">
        <f>C11+1</f>
        <v>45566</v>
      </c>
      <c r="F11" s="9">
        <f>E11</f>
        <v>45566</v>
      </c>
      <c r="G11" s="7">
        <f>E11+1</f>
        <v>45567</v>
      </c>
      <c r="H11" s="9">
        <f>G11</f>
        <v>45567</v>
      </c>
      <c r="I11" s="7">
        <f>G11+1</f>
        <v>45568</v>
      </c>
      <c r="J11" s="9">
        <f>I11</f>
        <v>45568</v>
      </c>
      <c r="K11" s="7">
        <f>I11+1</f>
        <v>45569</v>
      </c>
      <c r="L11" s="9">
        <f>K11</f>
        <v>45569</v>
      </c>
      <c r="M11" s="7">
        <f>K11+1</f>
        <v>45570</v>
      </c>
      <c r="N11" s="10">
        <f>M11</f>
        <v>45570</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45571</v>
      </c>
      <c r="B13" s="8">
        <f>A13</f>
        <v>45571</v>
      </c>
      <c r="C13" s="7">
        <f>A13+1</f>
        <v>45572</v>
      </c>
      <c r="D13" s="9">
        <f>C13</f>
        <v>45572</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4">
    <mergeCell ref="A1:D1"/>
    <mergeCell ref="E14:N14"/>
    <mergeCell ref="E1:J2"/>
    <mergeCell ref="K1:N2"/>
  </mergeCells>
  <conditionalFormatting sqref="G3:G13 K3:K13 M3:M13 A3:A14 C3:C14 E3:E14">
    <cfRule type="expression" dxfId="15" priority="3">
      <formula>MONTH(A3)&lt;&gt;MONTH($A$1)</formula>
    </cfRule>
    <cfRule type="expression" dxfId="14" priority="4">
      <formula>OR(WEEKDAY(A3,1)=1,WEEKDAY(A3,1)=7)</formula>
    </cfRule>
  </conditionalFormatting>
  <conditionalFormatting sqref="I3:I13">
    <cfRule type="expression" dxfId="13" priority="1">
      <formula>MONTH(I3)&lt;&gt;MONTH($A$1)</formula>
    </cfRule>
    <cfRule type="expression" dxfId="12" priority="2">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9C2C2-54A6-475E-9EA6-9A235D3DA65A}">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DATE(Instructions!D3,Instructions!D4+9,1)</f>
        <v>45566</v>
      </c>
      <c r="B1" s="29"/>
      <c r="C1" s="29"/>
      <c r="D1" s="29"/>
      <c r="E1" s="33"/>
      <c r="F1" s="33"/>
      <c r="G1" s="33"/>
      <c r="H1" s="33"/>
      <c r="I1" s="33"/>
      <c r="J1" s="33"/>
      <c r="K1" s="34"/>
      <c r="L1" s="34"/>
      <c r="M1" s="34"/>
      <c r="N1" s="34"/>
    </row>
    <row r="2" spans="1:14" s="3" customFormat="1" ht="14.5" x14ac:dyDescent="0.35">
      <c r="A2" s="2"/>
      <c r="B2" s="2"/>
      <c r="C2" s="2"/>
      <c r="D2" s="2"/>
      <c r="E2" s="33"/>
      <c r="F2" s="33"/>
      <c r="G2" s="33"/>
      <c r="H2" s="33"/>
      <c r="I2" s="33"/>
      <c r="J2" s="33"/>
      <c r="K2" s="34"/>
      <c r="L2" s="34"/>
      <c r="M2" s="34"/>
      <c r="N2" s="34"/>
    </row>
    <row r="3" spans="1:14" s="4" customFormat="1" ht="18" x14ac:dyDescent="0.35">
      <c r="A3" s="7">
        <f>$A$1-(WEEKDAY($A$1,1)-(jour_début-1))-IF((WEEKDAY($A$1,1)-(jour_début-1))&lt;=0,7,0)+1</f>
        <v>45564</v>
      </c>
      <c r="B3" s="8">
        <f>A3</f>
        <v>45564</v>
      </c>
      <c r="C3" s="7">
        <f>A3+1</f>
        <v>45565</v>
      </c>
      <c r="D3" s="9">
        <f>C3</f>
        <v>45565</v>
      </c>
      <c r="E3" s="7">
        <f>C3+1</f>
        <v>45566</v>
      </c>
      <c r="F3" s="9">
        <f>E3</f>
        <v>45566</v>
      </c>
      <c r="G3" s="7">
        <f>E3+1</f>
        <v>45567</v>
      </c>
      <c r="H3" s="9">
        <f>G3</f>
        <v>45567</v>
      </c>
      <c r="I3" s="7">
        <f>G3+1</f>
        <v>45568</v>
      </c>
      <c r="J3" s="9">
        <f>I3</f>
        <v>45568</v>
      </c>
      <c r="K3" s="7">
        <f>I3+1</f>
        <v>45569</v>
      </c>
      <c r="L3" s="9">
        <f>K3</f>
        <v>45569</v>
      </c>
      <c r="M3" s="7">
        <f>K3+1</f>
        <v>45570</v>
      </c>
      <c r="N3" s="10">
        <f>M3</f>
        <v>45570</v>
      </c>
    </row>
    <row r="4" spans="1:14" s="5" customFormat="1" ht="77" customHeight="1" x14ac:dyDescent="0.35">
      <c r="A4" s="11"/>
      <c r="B4" s="12"/>
      <c r="C4" s="11"/>
      <c r="D4" s="13"/>
      <c r="E4" s="11"/>
      <c r="F4" s="14"/>
      <c r="G4" s="11"/>
      <c r="H4" s="14"/>
      <c r="I4" s="11"/>
      <c r="J4" s="14"/>
      <c r="K4" s="11"/>
      <c r="L4" s="15"/>
      <c r="M4" s="11"/>
      <c r="N4" s="16"/>
    </row>
    <row r="5" spans="1:14" s="4" customFormat="1" ht="18" x14ac:dyDescent="0.35">
      <c r="A5" s="7">
        <f>M3+1</f>
        <v>45571</v>
      </c>
      <c r="B5" s="8">
        <f>A5</f>
        <v>45571</v>
      </c>
      <c r="C5" s="7">
        <f>A5+1</f>
        <v>45572</v>
      </c>
      <c r="D5" s="9">
        <f>C5</f>
        <v>45572</v>
      </c>
      <c r="E5" s="7">
        <f>C5+1</f>
        <v>45573</v>
      </c>
      <c r="F5" s="9">
        <f>E5</f>
        <v>45573</v>
      </c>
      <c r="G5" s="7">
        <f>E5+1</f>
        <v>45574</v>
      </c>
      <c r="H5" s="9">
        <f>G5</f>
        <v>45574</v>
      </c>
      <c r="I5" s="7">
        <f>G5+1</f>
        <v>45575</v>
      </c>
      <c r="J5" s="9">
        <f>I5</f>
        <v>45575</v>
      </c>
      <c r="K5" s="7">
        <f>I5+1</f>
        <v>45576</v>
      </c>
      <c r="L5" s="9">
        <f>K5</f>
        <v>45576</v>
      </c>
      <c r="M5" s="7">
        <f>K5+1</f>
        <v>45577</v>
      </c>
      <c r="N5" s="10">
        <f>M5</f>
        <v>45577</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45578</v>
      </c>
      <c r="B7" s="8">
        <f>A7</f>
        <v>45578</v>
      </c>
      <c r="C7" s="7">
        <f>A7+1</f>
        <v>45579</v>
      </c>
      <c r="D7" s="9">
        <f>C7</f>
        <v>45579</v>
      </c>
      <c r="E7" s="7">
        <f>C7+1</f>
        <v>45580</v>
      </c>
      <c r="F7" s="9">
        <f>E7</f>
        <v>45580</v>
      </c>
      <c r="G7" s="7">
        <f>E7+1</f>
        <v>45581</v>
      </c>
      <c r="H7" s="9">
        <f>G7</f>
        <v>45581</v>
      </c>
      <c r="I7" s="7">
        <f>G7+1</f>
        <v>45582</v>
      </c>
      <c r="J7" s="9">
        <f>I7</f>
        <v>45582</v>
      </c>
      <c r="K7" s="7">
        <f>I7+1</f>
        <v>45583</v>
      </c>
      <c r="L7" s="9">
        <f>K7</f>
        <v>45583</v>
      </c>
      <c r="M7" s="7">
        <f>K7+1</f>
        <v>45584</v>
      </c>
      <c r="N7" s="10">
        <f>M7</f>
        <v>45584</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45585</v>
      </c>
      <c r="B9" s="8">
        <f>A9</f>
        <v>45585</v>
      </c>
      <c r="C9" s="7">
        <f>A9+1</f>
        <v>45586</v>
      </c>
      <c r="D9" s="9">
        <f>C9</f>
        <v>45586</v>
      </c>
      <c r="E9" s="7">
        <f>C9+1</f>
        <v>45587</v>
      </c>
      <c r="F9" s="9">
        <f>E9</f>
        <v>45587</v>
      </c>
      <c r="G9" s="7">
        <f>E9+1</f>
        <v>45588</v>
      </c>
      <c r="H9" s="9">
        <f>G9</f>
        <v>45588</v>
      </c>
      <c r="I9" s="7">
        <f>G9+1</f>
        <v>45589</v>
      </c>
      <c r="J9" s="9">
        <f>I9</f>
        <v>45589</v>
      </c>
      <c r="K9" s="7">
        <f>I9+1</f>
        <v>45590</v>
      </c>
      <c r="L9" s="9">
        <f>K9</f>
        <v>45590</v>
      </c>
      <c r="M9" s="7">
        <f>K9+1</f>
        <v>45591</v>
      </c>
      <c r="N9" s="10">
        <f>M9</f>
        <v>45591</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45592</v>
      </c>
      <c r="B11" s="8">
        <f>A11</f>
        <v>45592</v>
      </c>
      <c r="C11" s="7">
        <f>A11+1</f>
        <v>45593</v>
      </c>
      <c r="D11" s="9">
        <f>C11</f>
        <v>45593</v>
      </c>
      <c r="E11" s="7">
        <f>C11+1</f>
        <v>45594</v>
      </c>
      <c r="F11" s="9">
        <f>E11</f>
        <v>45594</v>
      </c>
      <c r="G11" s="7">
        <f>E11+1</f>
        <v>45595</v>
      </c>
      <c r="H11" s="9">
        <f>G11</f>
        <v>45595</v>
      </c>
      <c r="I11" s="7">
        <f>G11+1</f>
        <v>45596</v>
      </c>
      <c r="J11" s="9">
        <f>I11</f>
        <v>45596</v>
      </c>
      <c r="K11" s="7">
        <f>I11+1</f>
        <v>45597</v>
      </c>
      <c r="L11" s="9">
        <f>K11</f>
        <v>45597</v>
      </c>
      <c r="M11" s="7">
        <f>K11+1</f>
        <v>45598</v>
      </c>
      <c r="N11" s="10">
        <f>M11</f>
        <v>45598</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45599</v>
      </c>
      <c r="B13" s="8">
        <f>A13</f>
        <v>45599</v>
      </c>
      <c r="C13" s="7">
        <f>A13+1</f>
        <v>45600</v>
      </c>
      <c r="D13" s="9">
        <f>C13</f>
        <v>45600</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4">
    <mergeCell ref="A1:D1"/>
    <mergeCell ref="E14:N14"/>
    <mergeCell ref="E1:J2"/>
    <mergeCell ref="K1:N2"/>
  </mergeCells>
  <conditionalFormatting sqref="G3:G13 K3:K13 M3:M13 A3:A14 C3:C14 E3:E14">
    <cfRule type="expression" dxfId="11" priority="3">
      <formula>MONTH(A3)&lt;&gt;MONTH($A$1)</formula>
    </cfRule>
    <cfRule type="expression" dxfId="10" priority="4">
      <formula>OR(WEEKDAY(A3,1)=1,WEEKDAY(A3,1)=7)</formula>
    </cfRule>
  </conditionalFormatting>
  <conditionalFormatting sqref="I3:I13">
    <cfRule type="expression" dxfId="9" priority="1">
      <formula>MONTH(I3)&lt;&gt;MONTH($A$1)</formula>
    </cfRule>
    <cfRule type="expression" dxfId="8" priority="2">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2EE52-2D2E-4461-A2F5-F76097A65528}">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DATE(Instructions!D3,Instructions!D4+10,1)</f>
        <v>45597</v>
      </c>
      <c r="B1" s="29"/>
      <c r="C1" s="29"/>
      <c r="D1" s="29"/>
      <c r="E1" s="33"/>
      <c r="F1" s="33"/>
      <c r="G1" s="33"/>
      <c r="H1" s="33"/>
      <c r="I1" s="33"/>
      <c r="J1" s="33"/>
      <c r="K1" s="34"/>
      <c r="L1" s="34"/>
      <c r="M1" s="34"/>
      <c r="N1" s="34"/>
    </row>
    <row r="2" spans="1:14" s="3" customFormat="1" ht="14.5" x14ac:dyDescent="0.35">
      <c r="A2" s="2"/>
      <c r="B2" s="2"/>
      <c r="C2" s="2"/>
      <c r="D2" s="2"/>
      <c r="E2" s="33"/>
      <c r="F2" s="33"/>
      <c r="G2" s="33"/>
      <c r="H2" s="33"/>
      <c r="I2" s="33"/>
      <c r="J2" s="33"/>
      <c r="K2" s="34"/>
      <c r="L2" s="34"/>
      <c r="M2" s="34"/>
      <c r="N2" s="34"/>
    </row>
    <row r="3" spans="1:14" s="4" customFormat="1" ht="18" x14ac:dyDescent="0.35">
      <c r="A3" s="7">
        <f>$A$1-(WEEKDAY($A$1,1)-(jour_début-1))-IF((WEEKDAY($A$1,1)-(jour_début-1))&lt;=0,7,0)+1</f>
        <v>45592</v>
      </c>
      <c r="B3" s="8">
        <f>A3</f>
        <v>45592</v>
      </c>
      <c r="C3" s="7">
        <f>A3+1</f>
        <v>45593</v>
      </c>
      <c r="D3" s="9">
        <f>C3</f>
        <v>45593</v>
      </c>
      <c r="E3" s="7">
        <f>C3+1</f>
        <v>45594</v>
      </c>
      <c r="F3" s="9">
        <f>E3</f>
        <v>45594</v>
      </c>
      <c r="G3" s="7">
        <f>E3+1</f>
        <v>45595</v>
      </c>
      <c r="H3" s="9">
        <f>G3</f>
        <v>45595</v>
      </c>
      <c r="I3" s="7">
        <f>G3+1</f>
        <v>45596</v>
      </c>
      <c r="J3" s="9">
        <f>I3</f>
        <v>45596</v>
      </c>
      <c r="K3" s="7">
        <f>I3+1</f>
        <v>45597</v>
      </c>
      <c r="L3" s="9">
        <f>K3</f>
        <v>45597</v>
      </c>
      <c r="M3" s="7">
        <f>K3+1</f>
        <v>45598</v>
      </c>
      <c r="N3" s="10">
        <f>M3</f>
        <v>45598</v>
      </c>
    </row>
    <row r="4" spans="1:14" s="5" customFormat="1" ht="77" customHeight="1" x14ac:dyDescent="0.35">
      <c r="A4" s="11"/>
      <c r="B4" s="12"/>
      <c r="C4" s="11"/>
      <c r="D4" s="13"/>
      <c r="E4" s="11"/>
      <c r="F4" s="14"/>
      <c r="G4" s="11"/>
      <c r="H4" s="14"/>
      <c r="I4" s="11"/>
      <c r="J4" s="14"/>
      <c r="K4" s="11"/>
      <c r="L4" s="15"/>
      <c r="M4" s="11"/>
      <c r="N4" s="16"/>
    </row>
    <row r="5" spans="1:14" s="4" customFormat="1" ht="18" x14ac:dyDescent="0.35">
      <c r="A5" s="7">
        <f>M3+1</f>
        <v>45599</v>
      </c>
      <c r="B5" s="8">
        <f>A5</f>
        <v>45599</v>
      </c>
      <c r="C5" s="7">
        <f>A5+1</f>
        <v>45600</v>
      </c>
      <c r="D5" s="9">
        <f>C5</f>
        <v>45600</v>
      </c>
      <c r="E5" s="7">
        <f>C5+1</f>
        <v>45601</v>
      </c>
      <c r="F5" s="9">
        <f>E5</f>
        <v>45601</v>
      </c>
      <c r="G5" s="7">
        <f>E5+1</f>
        <v>45602</v>
      </c>
      <c r="H5" s="9">
        <f>G5</f>
        <v>45602</v>
      </c>
      <c r="I5" s="7">
        <f>G5+1</f>
        <v>45603</v>
      </c>
      <c r="J5" s="9">
        <f>I5</f>
        <v>45603</v>
      </c>
      <c r="K5" s="7">
        <f>I5+1</f>
        <v>45604</v>
      </c>
      <c r="L5" s="9">
        <f>K5</f>
        <v>45604</v>
      </c>
      <c r="M5" s="7">
        <f>K5+1</f>
        <v>45605</v>
      </c>
      <c r="N5" s="10">
        <f>M5</f>
        <v>45605</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45606</v>
      </c>
      <c r="B7" s="8">
        <f>A7</f>
        <v>45606</v>
      </c>
      <c r="C7" s="7">
        <f>A7+1</f>
        <v>45607</v>
      </c>
      <c r="D7" s="9">
        <f>C7</f>
        <v>45607</v>
      </c>
      <c r="E7" s="7">
        <f>C7+1</f>
        <v>45608</v>
      </c>
      <c r="F7" s="9">
        <f>E7</f>
        <v>45608</v>
      </c>
      <c r="G7" s="7">
        <f>E7+1</f>
        <v>45609</v>
      </c>
      <c r="H7" s="9">
        <f>G7</f>
        <v>45609</v>
      </c>
      <c r="I7" s="7">
        <f>G7+1</f>
        <v>45610</v>
      </c>
      <c r="J7" s="9">
        <f>I7</f>
        <v>45610</v>
      </c>
      <c r="K7" s="7">
        <f>I7+1</f>
        <v>45611</v>
      </c>
      <c r="L7" s="9">
        <f>K7</f>
        <v>45611</v>
      </c>
      <c r="M7" s="7">
        <f>K7+1</f>
        <v>45612</v>
      </c>
      <c r="N7" s="10">
        <f>M7</f>
        <v>45612</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45613</v>
      </c>
      <c r="B9" s="8">
        <f>A9</f>
        <v>45613</v>
      </c>
      <c r="C9" s="7">
        <f>A9+1</f>
        <v>45614</v>
      </c>
      <c r="D9" s="9">
        <f>C9</f>
        <v>45614</v>
      </c>
      <c r="E9" s="7">
        <f>C9+1</f>
        <v>45615</v>
      </c>
      <c r="F9" s="9">
        <f>E9</f>
        <v>45615</v>
      </c>
      <c r="G9" s="7">
        <f>E9+1</f>
        <v>45616</v>
      </c>
      <c r="H9" s="9">
        <f>G9</f>
        <v>45616</v>
      </c>
      <c r="I9" s="7">
        <f>G9+1</f>
        <v>45617</v>
      </c>
      <c r="J9" s="9">
        <f>I9</f>
        <v>45617</v>
      </c>
      <c r="K9" s="7">
        <f>I9+1</f>
        <v>45618</v>
      </c>
      <c r="L9" s="9">
        <f>K9</f>
        <v>45618</v>
      </c>
      <c r="M9" s="7">
        <f>K9+1</f>
        <v>45619</v>
      </c>
      <c r="N9" s="10">
        <f>M9</f>
        <v>45619</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45620</v>
      </c>
      <c r="B11" s="8">
        <f>A11</f>
        <v>45620</v>
      </c>
      <c r="C11" s="7">
        <f>A11+1</f>
        <v>45621</v>
      </c>
      <c r="D11" s="9">
        <f>C11</f>
        <v>45621</v>
      </c>
      <c r="E11" s="7">
        <f>C11+1</f>
        <v>45622</v>
      </c>
      <c r="F11" s="9">
        <f>E11</f>
        <v>45622</v>
      </c>
      <c r="G11" s="7">
        <f>E11+1</f>
        <v>45623</v>
      </c>
      <c r="H11" s="9">
        <f>G11</f>
        <v>45623</v>
      </c>
      <c r="I11" s="7">
        <f>G11+1</f>
        <v>45624</v>
      </c>
      <c r="J11" s="9">
        <f>I11</f>
        <v>45624</v>
      </c>
      <c r="K11" s="7">
        <f>I11+1</f>
        <v>45625</v>
      </c>
      <c r="L11" s="9">
        <f>K11</f>
        <v>45625</v>
      </c>
      <c r="M11" s="7">
        <f>K11+1</f>
        <v>45626</v>
      </c>
      <c r="N11" s="10">
        <f>M11</f>
        <v>45626</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45627</v>
      </c>
      <c r="B13" s="8">
        <f>A13</f>
        <v>45627</v>
      </c>
      <c r="C13" s="7">
        <f>A13+1</f>
        <v>45628</v>
      </c>
      <c r="D13" s="9">
        <f>C13</f>
        <v>45628</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4">
    <mergeCell ref="A1:D1"/>
    <mergeCell ref="E14:N14"/>
    <mergeCell ref="E1:J2"/>
    <mergeCell ref="K1:N2"/>
  </mergeCells>
  <conditionalFormatting sqref="G3:G13 K3:K13 M3:M13 A3:A14 C3:C14 E3:E14">
    <cfRule type="expression" dxfId="7" priority="3">
      <formula>MONTH(A3)&lt;&gt;MONTH($A$1)</formula>
    </cfRule>
    <cfRule type="expression" dxfId="6" priority="4">
      <formula>OR(WEEKDAY(A3,1)=1,WEEKDAY(A3,1)=7)</formula>
    </cfRule>
  </conditionalFormatting>
  <conditionalFormatting sqref="I3:I13">
    <cfRule type="expression" dxfId="5" priority="1">
      <formula>MONTH(I3)&lt;&gt;MONTH($A$1)</formula>
    </cfRule>
    <cfRule type="expression" dxfId="4" priority="2">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7AC51-7A95-4DA2-B92D-14312660CFEB}">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DATE(Instructions!D3,Instructions!D4+11,1)</f>
        <v>45627</v>
      </c>
      <c r="B1" s="29"/>
      <c r="C1" s="29"/>
      <c r="D1" s="29"/>
      <c r="E1" s="33"/>
      <c r="F1" s="33"/>
      <c r="G1" s="33"/>
      <c r="H1" s="33"/>
      <c r="I1" s="33"/>
      <c r="J1" s="33"/>
      <c r="K1" s="34"/>
      <c r="L1" s="34"/>
      <c r="M1" s="34"/>
      <c r="N1" s="34"/>
    </row>
    <row r="2" spans="1:14" s="3" customFormat="1" ht="14.5" x14ac:dyDescent="0.35">
      <c r="A2" s="2"/>
      <c r="B2" s="2"/>
      <c r="C2" s="2"/>
      <c r="D2" s="2"/>
      <c r="E2" s="33"/>
      <c r="F2" s="33"/>
      <c r="G2" s="33"/>
      <c r="H2" s="33"/>
      <c r="I2" s="33"/>
      <c r="J2" s="33"/>
      <c r="K2" s="34"/>
      <c r="L2" s="34"/>
      <c r="M2" s="34"/>
      <c r="N2" s="34"/>
    </row>
    <row r="3" spans="1:14" s="4" customFormat="1" ht="18" x14ac:dyDescent="0.35">
      <c r="A3" s="7">
        <f>$A$1-(WEEKDAY($A$1,1)-(jour_début-1))-IF((WEEKDAY($A$1,1)-(jour_début-1))&lt;=0,7,0)+1</f>
        <v>45627</v>
      </c>
      <c r="B3" s="8">
        <f>A3</f>
        <v>45627</v>
      </c>
      <c r="C3" s="7">
        <f>A3+1</f>
        <v>45628</v>
      </c>
      <c r="D3" s="9">
        <f>C3</f>
        <v>45628</v>
      </c>
      <c r="E3" s="7">
        <f>C3+1</f>
        <v>45629</v>
      </c>
      <c r="F3" s="9">
        <f>E3</f>
        <v>45629</v>
      </c>
      <c r="G3" s="7">
        <f>E3+1</f>
        <v>45630</v>
      </c>
      <c r="H3" s="9">
        <f>G3</f>
        <v>45630</v>
      </c>
      <c r="I3" s="7">
        <f>G3+1</f>
        <v>45631</v>
      </c>
      <c r="J3" s="9">
        <f>I3</f>
        <v>45631</v>
      </c>
      <c r="K3" s="7">
        <f>I3+1</f>
        <v>45632</v>
      </c>
      <c r="L3" s="9">
        <f>K3</f>
        <v>45632</v>
      </c>
      <c r="M3" s="7">
        <f>K3+1</f>
        <v>45633</v>
      </c>
      <c r="N3" s="10">
        <f>M3</f>
        <v>45633</v>
      </c>
    </row>
    <row r="4" spans="1:14" s="5" customFormat="1" ht="77" customHeight="1" x14ac:dyDescent="0.35">
      <c r="A4" s="11"/>
      <c r="B4" s="12"/>
      <c r="C4" s="11"/>
      <c r="D4" s="13"/>
      <c r="E4" s="11"/>
      <c r="F4" s="14"/>
      <c r="G4" s="11"/>
      <c r="H4" s="14"/>
      <c r="I4" s="11"/>
      <c r="J4" s="14"/>
      <c r="K4" s="11"/>
      <c r="L4" s="15"/>
      <c r="M4" s="11"/>
      <c r="N4" s="16"/>
    </row>
    <row r="5" spans="1:14" s="4" customFormat="1" ht="18" x14ac:dyDescent="0.35">
      <c r="A5" s="7">
        <f>M3+1</f>
        <v>45634</v>
      </c>
      <c r="B5" s="8">
        <f>A5</f>
        <v>45634</v>
      </c>
      <c r="C5" s="7">
        <f>A5+1</f>
        <v>45635</v>
      </c>
      <c r="D5" s="9">
        <f>C5</f>
        <v>45635</v>
      </c>
      <c r="E5" s="7">
        <f>C5+1</f>
        <v>45636</v>
      </c>
      <c r="F5" s="9">
        <f>E5</f>
        <v>45636</v>
      </c>
      <c r="G5" s="7">
        <f>E5+1</f>
        <v>45637</v>
      </c>
      <c r="H5" s="9">
        <f>G5</f>
        <v>45637</v>
      </c>
      <c r="I5" s="7">
        <f>G5+1</f>
        <v>45638</v>
      </c>
      <c r="J5" s="9">
        <f>I5</f>
        <v>45638</v>
      </c>
      <c r="K5" s="7">
        <f>I5+1</f>
        <v>45639</v>
      </c>
      <c r="L5" s="9">
        <f>K5</f>
        <v>45639</v>
      </c>
      <c r="M5" s="7">
        <f>K5+1</f>
        <v>45640</v>
      </c>
      <c r="N5" s="10">
        <f>M5</f>
        <v>45640</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45641</v>
      </c>
      <c r="B7" s="8">
        <f>A7</f>
        <v>45641</v>
      </c>
      <c r="C7" s="7">
        <f>A7+1</f>
        <v>45642</v>
      </c>
      <c r="D7" s="9">
        <f>C7</f>
        <v>45642</v>
      </c>
      <c r="E7" s="7">
        <f>C7+1</f>
        <v>45643</v>
      </c>
      <c r="F7" s="9">
        <f>E7</f>
        <v>45643</v>
      </c>
      <c r="G7" s="7">
        <f>E7+1</f>
        <v>45644</v>
      </c>
      <c r="H7" s="9">
        <f>G7</f>
        <v>45644</v>
      </c>
      <c r="I7" s="7">
        <f>G7+1</f>
        <v>45645</v>
      </c>
      <c r="J7" s="9">
        <f>I7</f>
        <v>45645</v>
      </c>
      <c r="K7" s="7">
        <f>I7+1</f>
        <v>45646</v>
      </c>
      <c r="L7" s="9">
        <f>K7</f>
        <v>45646</v>
      </c>
      <c r="M7" s="7">
        <f>K7+1</f>
        <v>45647</v>
      </c>
      <c r="N7" s="10">
        <f>M7</f>
        <v>45647</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45648</v>
      </c>
      <c r="B9" s="8">
        <f>A9</f>
        <v>45648</v>
      </c>
      <c r="C9" s="7">
        <f>A9+1</f>
        <v>45649</v>
      </c>
      <c r="D9" s="9">
        <f>C9</f>
        <v>45649</v>
      </c>
      <c r="E9" s="7">
        <f>C9+1</f>
        <v>45650</v>
      </c>
      <c r="F9" s="9">
        <f>E9</f>
        <v>45650</v>
      </c>
      <c r="G9" s="7">
        <f>E9+1</f>
        <v>45651</v>
      </c>
      <c r="H9" s="9">
        <f>G9</f>
        <v>45651</v>
      </c>
      <c r="I9" s="7">
        <f>G9+1</f>
        <v>45652</v>
      </c>
      <c r="J9" s="9">
        <f>I9</f>
        <v>45652</v>
      </c>
      <c r="K9" s="7">
        <f>I9+1</f>
        <v>45653</v>
      </c>
      <c r="L9" s="9">
        <f>K9</f>
        <v>45653</v>
      </c>
      <c r="M9" s="7">
        <f>K9+1</f>
        <v>45654</v>
      </c>
      <c r="N9" s="10">
        <f>M9</f>
        <v>45654</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45655</v>
      </c>
      <c r="B11" s="8">
        <f>A11</f>
        <v>45655</v>
      </c>
      <c r="C11" s="7">
        <f>A11+1</f>
        <v>45656</v>
      </c>
      <c r="D11" s="9">
        <f>C11</f>
        <v>45656</v>
      </c>
      <c r="E11" s="7">
        <f>C11+1</f>
        <v>45657</v>
      </c>
      <c r="F11" s="9">
        <f>E11</f>
        <v>45657</v>
      </c>
      <c r="G11" s="7">
        <f>E11+1</f>
        <v>45658</v>
      </c>
      <c r="H11" s="9">
        <f>G11</f>
        <v>45658</v>
      </c>
      <c r="I11" s="7">
        <f>G11+1</f>
        <v>45659</v>
      </c>
      <c r="J11" s="9">
        <f>I11</f>
        <v>45659</v>
      </c>
      <c r="K11" s="7">
        <f>I11+1</f>
        <v>45660</v>
      </c>
      <c r="L11" s="9">
        <f>K11</f>
        <v>45660</v>
      </c>
      <c r="M11" s="7">
        <f>K11+1</f>
        <v>45661</v>
      </c>
      <c r="N11" s="10">
        <f>M11</f>
        <v>45661</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45662</v>
      </c>
      <c r="B13" s="8">
        <f>A13</f>
        <v>45662</v>
      </c>
      <c r="C13" s="7">
        <f>A13+1</f>
        <v>45663</v>
      </c>
      <c r="D13" s="9">
        <f>C13</f>
        <v>45663</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4">
    <mergeCell ref="A1:D1"/>
    <mergeCell ref="E14:N14"/>
    <mergeCell ref="E1:J2"/>
    <mergeCell ref="K1:N2"/>
  </mergeCells>
  <conditionalFormatting sqref="G3:G13 K3:K13 M3:M13 A3:A14 C3:C14 E3:E14">
    <cfRule type="expression" dxfId="3" priority="3">
      <formula>MONTH(A3)&lt;&gt;MONTH($A$1)</formula>
    </cfRule>
    <cfRule type="expression" dxfId="2" priority="4">
      <formula>OR(WEEKDAY(A3,1)=1,WEEKDAY(A3,1)=7)</formula>
    </cfRule>
  </conditionalFormatting>
  <conditionalFormatting sqref="I3:I13">
    <cfRule type="expression" dxfId="1" priority="1">
      <formula>MONTH(I3)&lt;&gt;MONTH($A$1)</formula>
    </cfRule>
    <cfRule type="expression" dxfId="0" priority="2">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DATE(Instructions!D3,Instructions!D4,1)</f>
        <v>45292</v>
      </c>
      <c r="B1" s="29"/>
      <c r="C1" s="29"/>
      <c r="D1" s="29"/>
      <c r="E1" s="33"/>
      <c r="F1" s="33"/>
      <c r="G1" s="33"/>
      <c r="H1" s="33"/>
      <c r="I1" s="33"/>
      <c r="J1" s="33"/>
      <c r="K1" s="34"/>
      <c r="L1" s="34"/>
      <c r="M1" s="34"/>
      <c r="N1" s="34"/>
    </row>
    <row r="2" spans="1:14" s="3" customFormat="1" ht="14.5" x14ac:dyDescent="0.35">
      <c r="A2" s="2"/>
      <c r="B2" s="2"/>
      <c r="C2" s="2"/>
      <c r="D2" s="2"/>
      <c r="E2" s="33"/>
      <c r="F2" s="33"/>
      <c r="G2" s="33"/>
      <c r="H2" s="33"/>
      <c r="I2" s="33"/>
      <c r="J2" s="33"/>
      <c r="K2" s="34"/>
      <c r="L2" s="34"/>
      <c r="M2" s="34"/>
      <c r="N2" s="34"/>
    </row>
    <row r="3" spans="1:14" s="4" customFormat="1" ht="18" x14ac:dyDescent="0.35">
      <c r="A3" s="7">
        <f>$A$1-(WEEKDAY($A$1,1)-(jour_début-1))-IF((WEEKDAY($A$1,1)-(jour_début-1))&lt;=0,7,0)+1</f>
        <v>45291</v>
      </c>
      <c r="B3" s="8">
        <f>A3</f>
        <v>45291</v>
      </c>
      <c r="C3" s="7">
        <f>A3+1</f>
        <v>45292</v>
      </c>
      <c r="D3" s="9">
        <f>C3</f>
        <v>45292</v>
      </c>
      <c r="E3" s="7">
        <f>C3+1</f>
        <v>45293</v>
      </c>
      <c r="F3" s="9">
        <f>E3</f>
        <v>45293</v>
      </c>
      <c r="G3" s="7">
        <f>E3+1</f>
        <v>45294</v>
      </c>
      <c r="H3" s="9">
        <f>G3</f>
        <v>45294</v>
      </c>
      <c r="I3" s="7">
        <f>G3+1</f>
        <v>45295</v>
      </c>
      <c r="J3" s="9">
        <f>I3</f>
        <v>45295</v>
      </c>
      <c r="K3" s="7">
        <f>I3+1</f>
        <v>45296</v>
      </c>
      <c r="L3" s="9">
        <f>K3</f>
        <v>45296</v>
      </c>
      <c r="M3" s="7">
        <f>K3+1</f>
        <v>45297</v>
      </c>
      <c r="N3" s="10">
        <f>M3</f>
        <v>45297</v>
      </c>
    </row>
    <row r="4" spans="1:14" s="5" customFormat="1" ht="77" customHeight="1" x14ac:dyDescent="0.35">
      <c r="A4" s="11"/>
      <c r="B4" s="23"/>
      <c r="C4" s="11"/>
      <c r="D4" s="13"/>
      <c r="E4" s="11"/>
      <c r="F4" s="14"/>
      <c r="G4" s="11"/>
      <c r="H4" s="14"/>
      <c r="I4" s="11"/>
      <c r="J4" s="14"/>
      <c r="K4" s="11"/>
      <c r="L4" s="15"/>
      <c r="M4" s="11"/>
      <c r="N4" s="16"/>
    </row>
    <row r="5" spans="1:14" s="4" customFormat="1" ht="18" x14ac:dyDescent="0.35">
      <c r="A5" s="7">
        <f>M3+1</f>
        <v>45298</v>
      </c>
      <c r="B5" s="8">
        <f>A5</f>
        <v>45298</v>
      </c>
      <c r="C5" s="7">
        <f>A5+1</f>
        <v>45299</v>
      </c>
      <c r="D5" s="9">
        <f>C5</f>
        <v>45299</v>
      </c>
      <c r="E5" s="7">
        <f>C5+1</f>
        <v>45300</v>
      </c>
      <c r="F5" s="9">
        <f>E5</f>
        <v>45300</v>
      </c>
      <c r="G5" s="7">
        <f>E5+1</f>
        <v>45301</v>
      </c>
      <c r="H5" s="9">
        <f>G5</f>
        <v>45301</v>
      </c>
      <c r="I5" s="7">
        <f>G5+1</f>
        <v>45302</v>
      </c>
      <c r="J5" s="9">
        <f>I5</f>
        <v>45302</v>
      </c>
      <c r="K5" s="7">
        <f>I5+1</f>
        <v>45303</v>
      </c>
      <c r="L5" s="9">
        <f>K5</f>
        <v>45303</v>
      </c>
      <c r="M5" s="7">
        <f>K5+1</f>
        <v>45304</v>
      </c>
      <c r="N5" s="10">
        <f>M5</f>
        <v>45304</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45305</v>
      </c>
      <c r="B7" s="8">
        <f>A7</f>
        <v>45305</v>
      </c>
      <c r="C7" s="7">
        <f>A7+1</f>
        <v>45306</v>
      </c>
      <c r="D7" s="9">
        <f>C7</f>
        <v>45306</v>
      </c>
      <c r="E7" s="7">
        <f>C7+1</f>
        <v>45307</v>
      </c>
      <c r="F7" s="9">
        <f>E7</f>
        <v>45307</v>
      </c>
      <c r="G7" s="7">
        <f>E7+1</f>
        <v>45308</v>
      </c>
      <c r="H7" s="9">
        <f>G7</f>
        <v>45308</v>
      </c>
      <c r="I7" s="7">
        <f>G7+1</f>
        <v>45309</v>
      </c>
      <c r="J7" s="9">
        <f>I7</f>
        <v>45309</v>
      </c>
      <c r="K7" s="7">
        <f>I7+1</f>
        <v>45310</v>
      </c>
      <c r="L7" s="9">
        <f>K7</f>
        <v>45310</v>
      </c>
      <c r="M7" s="7">
        <f>K7+1</f>
        <v>45311</v>
      </c>
      <c r="N7" s="10">
        <f>M7</f>
        <v>45311</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45312</v>
      </c>
      <c r="B9" s="8">
        <f>A9</f>
        <v>45312</v>
      </c>
      <c r="C9" s="7">
        <f>A9+1</f>
        <v>45313</v>
      </c>
      <c r="D9" s="9">
        <f>C9</f>
        <v>45313</v>
      </c>
      <c r="E9" s="7">
        <f>C9+1</f>
        <v>45314</v>
      </c>
      <c r="F9" s="9">
        <f>E9</f>
        <v>45314</v>
      </c>
      <c r="G9" s="7">
        <f>E9+1</f>
        <v>45315</v>
      </c>
      <c r="H9" s="9">
        <f>G9</f>
        <v>45315</v>
      </c>
      <c r="I9" s="7">
        <f>G9+1</f>
        <v>45316</v>
      </c>
      <c r="J9" s="9">
        <f>I9</f>
        <v>45316</v>
      </c>
      <c r="K9" s="7">
        <f>I9+1</f>
        <v>45317</v>
      </c>
      <c r="L9" s="9">
        <f>K9</f>
        <v>45317</v>
      </c>
      <c r="M9" s="7">
        <f>K9+1</f>
        <v>45318</v>
      </c>
      <c r="N9" s="10">
        <f>M9</f>
        <v>45318</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45319</v>
      </c>
      <c r="B11" s="8">
        <f>A11</f>
        <v>45319</v>
      </c>
      <c r="C11" s="7">
        <f>A11+1</f>
        <v>45320</v>
      </c>
      <c r="D11" s="9">
        <f>C11</f>
        <v>45320</v>
      </c>
      <c r="E11" s="7">
        <f>C11+1</f>
        <v>45321</v>
      </c>
      <c r="F11" s="9">
        <f>E11</f>
        <v>45321</v>
      </c>
      <c r="G11" s="7">
        <f>E11+1</f>
        <v>45322</v>
      </c>
      <c r="H11" s="9">
        <f>G11</f>
        <v>45322</v>
      </c>
      <c r="I11" s="7">
        <f>G11+1</f>
        <v>45323</v>
      </c>
      <c r="J11" s="9">
        <f>I11</f>
        <v>45323</v>
      </c>
      <c r="K11" s="7">
        <f>I11+1</f>
        <v>45324</v>
      </c>
      <c r="L11" s="9">
        <f>K11</f>
        <v>45324</v>
      </c>
      <c r="M11" s="7">
        <f>K11+1</f>
        <v>45325</v>
      </c>
      <c r="N11" s="10">
        <f>M11</f>
        <v>45325</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45326</v>
      </c>
      <c r="B13" s="8">
        <f>A13</f>
        <v>45326</v>
      </c>
      <c r="C13" s="7">
        <f>A13+1</f>
        <v>45327</v>
      </c>
      <c r="D13" s="9">
        <f>C13</f>
        <v>45327</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4">
    <mergeCell ref="A1:D1"/>
    <mergeCell ref="E14:N14"/>
    <mergeCell ref="E1:J2"/>
    <mergeCell ref="K1:N2"/>
  </mergeCells>
  <conditionalFormatting sqref="G3:G13 K3:K13 M3:M13 A3:A14 C3:C14 E3:E14">
    <cfRule type="expression" dxfId="47" priority="5">
      <formula>MONTH(A3)&lt;&gt;MONTH($A$1)</formula>
    </cfRule>
    <cfRule type="expression" dxfId="46" priority="6">
      <formula>OR(WEEKDAY(A3,1)=1,WEEKDAY(A3,1)=7)</formula>
    </cfRule>
  </conditionalFormatting>
  <conditionalFormatting sqref="I3:I13">
    <cfRule type="expression" dxfId="45" priority="3">
      <formula>MONTH(I3)&lt;&gt;MONTH($A$1)</formula>
    </cfRule>
    <cfRule type="expression" dxfId="44" priority="4">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AFD1-0C5E-4EE9-978E-062C8A6ABE21}">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DATE(Instructions!D3,Instructions!D4+1,1)</f>
        <v>45323</v>
      </c>
      <c r="B1" s="29"/>
      <c r="C1" s="29"/>
      <c r="D1" s="29"/>
      <c r="E1" s="33"/>
      <c r="F1" s="33"/>
      <c r="G1" s="33"/>
      <c r="H1" s="33"/>
      <c r="I1" s="33"/>
      <c r="J1" s="33"/>
      <c r="K1" s="34"/>
      <c r="L1" s="34"/>
      <c r="M1" s="34"/>
      <c r="N1" s="34"/>
    </row>
    <row r="2" spans="1:14" s="3" customFormat="1" ht="14.5" x14ac:dyDescent="0.35">
      <c r="A2" s="2"/>
      <c r="B2" s="2"/>
      <c r="C2" s="2"/>
      <c r="D2" s="2"/>
      <c r="E2" s="33"/>
      <c r="F2" s="33"/>
      <c r="G2" s="33"/>
      <c r="H2" s="33"/>
      <c r="I2" s="33"/>
      <c r="J2" s="33"/>
      <c r="K2" s="34"/>
      <c r="L2" s="34"/>
      <c r="M2" s="34"/>
      <c r="N2" s="34"/>
    </row>
    <row r="3" spans="1:14" s="4" customFormat="1" ht="18" x14ac:dyDescent="0.35">
      <c r="A3" s="7">
        <f>$A$1-(WEEKDAY($A$1,1)-(jour_début-1))-IF((WEEKDAY($A$1,1)-(jour_début-1))&lt;=0,7,0)+1</f>
        <v>45319</v>
      </c>
      <c r="B3" s="8">
        <f>A3</f>
        <v>45319</v>
      </c>
      <c r="C3" s="7">
        <f>A3+1</f>
        <v>45320</v>
      </c>
      <c r="D3" s="9">
        <f>C3</f>
        <v>45320</v>
      </c>
      <c r="E3" s="7">
        <f>C3+1</f>
        <v>45321</v>
      </c>
      <c r="F3" s="9">
        <f>E3</f>
        <v>45321</v>
      </c>
      <c r="G3" s="7">
        <f>E3+1</f>
        <v>45322</v>
      </c>
      <c r="H3" s="9">
        <f>G3</f>
        <v>45322</v>
      </c>
      <c r="I3" s="7">
        <f>G3+1</f>
        <v>45323</v>
      </c>
      <c r="J3" s="9">
        <f>I3</f>
        <v>45323</v>
      </c>
      <c r="K3" s="7">
        <f>I3+1</f>
        <v>45324</v>
      </c>
      <c r="L3" s="9">
        <f>K3</f>
        <v>45324</v>
      </c>
      <c r="M3" s="7">
        <f>K3+1</f>
        <v>45325</v>
      </c>
      <c r="N3" s="10">
        <f>M3</f>
        <v>45325</v>
      </c>
    </row>
    <row r="4" spans="1:14" s="5" customFormat="1" ht="77" customHeight="1" x14ac:dyDescent="0.35">
      <c r="A4" s="11"/>
      <c r="B4" s="12"/>
      <c r="C4" s="11"/>
      <c r="D4" s="13"/>
      <c r="E4" s="11"/>
      <c r="F4" s="14"/>
      <c r="G4" s="11"/>
      <c r="H4" s="14"/>
      <c r="I4" s="11"/>
      <c r="J4" s="14"/>
      <c r="K4" s="11"/>
      <c r="L4" s="15"/>
      <c r="M4" s="11"/>
      <c r="N4" s="16"/>
    </row>
    <row r="5" spans="1:14" s="4" customFormat="1" ht="18" x14ac:dyDescent="0.35">
      <c r="A5" s="7">
        <f>M3+1</f>
        <v>45326</v>
      </c>
      <c r="B5" s="8">
        <f>A5</f>
        <v>45326</v>
      </c>
      <c r="C5" s="7">
        <f>A5+1</f>
        <v>45327</v>
      </c>
      <c r="D5" s="9">
        <f>C5</f>
        <v>45327</v>
      </c>
      <c r="E5" s="7">
        <f>C5+1</f>
        <v>45328</v>
      </c>
      <c r="F5" s="9">
        <f>E5</f>
        <v>45328</v>
      </c>
      <c r="G5" s="7">
        <f>E5+1</f>
        <v>45329</v>
      </c>
      <c r="H5" s="9">
        <f>G5</f>
        <v>45329</v>
      </c>
      <c r="I5" s="7">
        <f>G5+1</f>
        <v>45330</v>
      </c>
      <c r="J5" s="9">
        <f>I5</f>
        <v>45330</v>
      </c>
      <c r="K5" s="7">
        <f>I5+1</f>
        <v>45331</v>
      </c>
      <c r="L5" s="9">
        <f>K5</f>
        <v>45331</v>
      </c>
      <c r="M5" s="7">
        <f>K5+1</f>
        <v>45332</v>
      </c>
      <c r="N5" s="10">
        <f>M5</f>
        <v>45332</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45333</v>
      </c>
      <c r="B7" s="8">
        <f>A7</f>
        <v>45333</v>
      </c>
      <c r="C7" s="7">
        <f>A7+1</f>
        <v>45334</v>
      </c>
      <c r="D7" s="9">
        <f>C7</f>
        <v>45334</v>
      </c>
      <c r="E7" s="7">
        <f>C7+1</f>
        <v>45335</v>
      </c>
      <c r="F7" s="9">
        <f>E7</f>
        <v>45335</v>
      </c>
      <c r="G7" s="7">
        <f>E7+1</f>
        <v>45336</v>
      </c>
      <c r="H7" s="9">
        <f>G7</f>
        <v>45336</v>
      </c>
      <c r="I7" s="7">
        <f>G7+1</f>
        <v>45337</v>
      </c>
      <c r="J7" s="9">
        <f>I7</f>
        <v>45337</v>
      </c>
      <c r="K7" s="7">
        <f>I7+1</f>
        <v>45338</v>
      </c>
      <c r="L7" s="9">
        <f>K7</f>
        <v>45338</v>
      </c>
      <c r="M7" s="7">
        <f>K7+1</f>
        <v>45339</v>
      </c>
      <c r="N7" s="10">
        <f>M7</f>
        <v>45339</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45340</v>
      </c>
      <c r="B9" s="8">
        <f>A9</f>
        <v>45340</v>
      </c>
      <c r="C9" s="7">
        <f>A9+1</f>
        <v>45341</v>
      </c>
      <c r="D9" s="9">
        <f>C9</f>
        <v>45341</v>
      </c>
      <c r="E9" s="7">
        <f>C9+1</f>
        <v>45342</v>
      </c>
      <c r="F9" s="9">
        <f>E9</f>
        <v>45342</v>
      </c>
      <c r="G9" s="7">
        <f>E9+1</f>
        <v>45343</v>
      </c>
      <c r="H9" s="9">
        <f>G9</f>
        <v>45343</v>
      </c>
      <c r="I9" s="7">
        <f>G9+1</f>
        <v>45344</v>
      </c>
      <c r="J9" s="9">
        <f>I9</f>
        <v>45344</v>
      </c>
      <c r="K9" s="7">
        <f>I9+1</f>
        <v>45345</v>
      </c>
      <c r="L9" s="9">
        <f>K9</f>
        <v>45345</v>
      </c>
      <c r="M9" s="7">
        <f>K9+1</f>
        <v>45346</v>
      </c>
      <c r="N9" s="10">
        <f>M9</f>
        <v>45346</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45347</v>
      </c>
      <c r="B11" s="8">
        <f>A11</f>
        <v>45347</v>
      </c>
      <c r="C11" s="7">
        <f>A11+1</f>
        <v>45348</v>
      </c>
      <c r="D11" s="9">
        <f>C11</f>
        <v>45348</v>
      </c>
      <c r="E11" s="7">
        <f>C11+1</f>
        <v>45349</v>
      </c>
      <c r="F11" s="9">
        <f>E11</f>
        <v>45349</v>
      </c>
      <c r="G11" s="7">
        <f>E11+1</f>
        <v>45350</v>
      </c>
      <c r="H11" s="9">
        <f>G11</f>
        <v>45350</v>
      </c>
      <c r="I11" s="7">
        <f>G11+1</f>
        <v>45351</v>
      </c>
      <c r="J11" s="9">
        <f>I11</f>
        <v>45351</v>
      </c>
      <c r="K11" s="7">
        <f>I11+1</f>
        <v>45352</v>
      </c>
      <c r="L11" s="9">
        <f>K11</f>
        <v>45352</v>
      </c>
      <c r="M11" s="7">
        <f>K11+1</f>
        <v>45353</v>
      </c>
      <c r="N11" s="10">
        <f>M11</f>
        <v>45353</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45354</v>
      </c>
      <c r="B13" s="8">
        <f>A13</f>
        <v>45354</v>
      </c>
      <c r="C13" s="7">
        <f>A13+1</f>
        <v>45355</v>
      </c>
      <c r="D13" s="9">
        <f>C13</f>
        <v>45355</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4">
    <mergeCell ref="A1:D1"/>
    <mergeCell ref="E14:N14"/>
    <mergeCell ref="E1:J2"/>
    <mergeCell ref="K1:N2"/>
  </mergeCells>
  <conditionalFormatting sqref="G3:G13 K3:K13 M3:M13 A3:A14 C3:C14 E3:E14">
    <cfRule type="expression" dxfId="43" priority="3">
      <formula>MONTH(A3)&lt;&gt;MONTH($A$1)</formula>
    </cfRule>
    <cfRule type="expression" dxfId="42" priority="4">
      <formula>OR(WEEKDAY(A3,1)=1,WEEKDAY(A3,1)=7)</formula>
    </cfRule>
  </conditionalFormatting>
  <conditionalFormatting sqref="I3:I13">
    <cfRule type="expression" dxfId="41" priority="1">
      <formula>MONTH(I3)&lt;&gt;MONTH($A$1)</formula>
    </cfRule>
    <cfRule type="expression" dxfId="40" priority="2">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0084E-5280-4268-A717-DADC35FB8BEA}">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DATE(Instructions!D3,Instructions!D4+2,1)</f>
        <v>45352</v>
      </c>
      <c r="B1" s="29"/>
      <c r="C1" s="29"/>
      <c r="D1" s="29"/>
      <c r="E1" s="33"/>
      <c r="F1" s="33"/>
      <c r="G1" s="33"/>
      <c r="H1" s="33"/>
      <c r="I1" s="33"/>
      <c r="J1" s="33"/>
      <c r="K1" s="34"/>
      <c r="L1" s="34"/>
      <c r="M1" s="34"/>
      <c r="N1" s="34"/>
    </row>
    <row r="2" spans="1:14" s="3" customFormat="1" ht="14.5" x14ac:dyDescent="0.35">
      <c r="A2" s="2"/>
      <c r="B2" s="2"/>
      <c r="C2" s="2"/>
      <c r="D2" s="2"/>
      <c r="E2" s="33"/>
      <c r="F2" s="33"/>
      <c r="G2" s="33"/>
      <c r="H2" s="33"/>
      <c r="I2" s="33"/>
      <c r="J2" s="33"/>
      <c r="K2" s="34"/>
      <c r="L2" s="34"/>
      <c r="M2" s="34"/>
      <c r="N2" s="34"/>
    </row>
    <row r="3" spans="1:14" s="4" customFormat="1" ht="18" x14ac:dyDescent="0.35">
      <c r="A3" s="7">
        <f>$A$1-(WEEKDAY($A$1,1)-(jour_début-1))-IF((WEEKDAY($A$1,1)-(jour_début-1))&lt;=0,7,0)+1</f>
        <v>45347</v>
      </c>
      <c r="B3" s="8">
        <f>A3</f>
        <v>45347</v>
      </c>
      <c r="C3" s="7">
        <f>A3+1</f>
        <v>45348</v>
      </c>
      <c r="D3" s="9">
        <f>C3</f>
        <v>45348</v>
      </c>
      <c r="E3" s="7">
        <f>C3+1</f>
        <v>45349</v>
      </c>
      <c r="F3" s="9">
        <f>E3</f>
        <v>45349</v>
      </c>
      <c r="G3" s="7">
        <f>E3+1</f>
        <v>45350</v>
      </c>
      <c r="H3" s="9">
        <f>G3</f>
        <v>45350</v>
      </c>
      <c r="I3" s="7">
        <f>G3+1</f>
        <v>45351</v>
      </c>
      <c r="J3" s="9">
        <f>I3</f>
        <v>45351</v>
      </c>
      <c r="K3" s="7">
        <f>I3+1</f>
        <v>45352</v>
      </c>
      <c r="L3" s="9">
        <f>K3</f>
        <v>45352</v>
      </c>
      <c r="M3" s="7">
        <f>K3+1</f>
        <v>45353</v>
      </c>
      <c r="N3" s="10">
        <f>M3</f>
        <v>45353</v>
      </c>
    </row>
    <row r="4" spans="1:14" s="5" customFormat="1" ht="77" customHeight="1" x14ac:dyDescent="0.35">
      <c r="A4" s="11"/>
      <c r="B4" s="12"/>
      <c r="C4" s="11"/>
      <c r="D4" s="13"/>
      <c r="E4" s="11"/>
      <c r="F4" s="14"/>
      <c r="G4" s="11"/>
      <c r="H4" s="14"/>
      <c r="I4" s="11"/>
      <c r="J4" s="14"/>
      <c r="K4" s="11"/>
      <c r="L4" s="15"/>
      <c r="M4" s="11"/>
      <c r="N4" s="16"/>
    </row>
    <row r="5" spans="1:14" s="4" customFormat="1" ht="18" x14ac:dyDescent="0.35">
      <c r="A5" s="7">
        <f>M3+1</f>
        <v>45354</v>
      </c>
      <c r="B5" s="8">
        <f>A5</f>
        <v>45354</v>
      </c>
      <c r="C5" s="7">
        <f>A5+1</f>
        <v>45355</v>
      </c>
      <c r="D5" s="9">
        <f>C5</f>
        <v>45355</v>
      </c>
      <c r="E5" s="7">
        <f>C5+1</f>
        <v>45356</v>
      </c>
      <c r="F5" s="9">
        <f>E5</f>
        <v>45356</v>
      </c>
      <c r="G5" s="7">
        <f>E5+1</f>
        <v>45357</v>
      </c>
      <c r="H5" s="9">
        <f>G5</f>
        <v>45357</v>
      </c>
      <c r="I5" s="7">
        <f>G5+1</f>
        <v>45358</v>
      </c>
      <c r="J5" s="9">
        <f>I5</f>
        <v>45358</v>
      </c>
      <c r="K5" s="7">
        <f>I5+1</f>
        <v>45359</v>
      </c>
      <c r="L5" s="9">
        <f>K5</f>
        <v>45359</v>
      </c>
      <c r="M5" s="7">
        <f>K5+1</f>
        <v>45360</v>
      </c>
      <c r="N5" s="10">
        <f>M5</f>
        <v>45360</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45361</v>
      </c>
      <c r="B7" s="8">
        <f>A7</f>
        <v>45361</v>
      </c>
      <c r="C7" s="7">
        <f>A7+1</f>
        <v>45362</v>
      </c>
      <c r="D7" s="9">
        <f>C7</f>
        <v>45362</v>
      </c>
      <c r="E7" s="7">
        <f>C7+1</f>
        <v>45363</v>
      </c>
      <c r="F7" s="9">
        <f>E7</f>
        <v>45363</v>
      </c>
      <c r="G7" s="7">
        <f>E7+1</f>
        <v>45364</v>
      </c>
      <c r="H7" s="9">
        <f>G7</f>
        <v>45364</v>
      </c>
      <c r="I7" s="7">
        <f>G7+1</f>
        <v>45365</v>
      </c>
      <c r="J7" s="9">
        <f>I7</f>
        <v>45365</v>
      </c>
      <c r="K7" s="7">
        <f>I7+1</f>
        <v>45366</v>
      </c>
      <c r="L7" s="9">
        <f>K7</f>
        <v>45366</v>
      </c>
      <c r="M7" s="7">
        <f>K7+1</f>
        <v>45367</v>
      </c>
      <c r="N7" s="10">
        <f>M7</f>
        <v>45367</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45368</v>
      </c>
      <c r="B9" s="8">
        <f>A9</f>
        <v>45368</v>
      </c>
      <c r="C9" s="7">
        <f>A9+1</f>
        <v>45369</v>
      </c>
      <c r="D9" s="9">
        <f>C9</f>
        <v>45369</v>
      </c>
      <c r="E9" s="7">
        <f>C9+1</f>
        <v>45370</v>
      </c>
      <c r="F9" s="9">
        <f>E9</f>
        <v>45370</v>
      </c>
      <c r="G9" s="7">
        <f>E9+1</f>
        <v>45371</v>
      </c>
      <c r="H9" s="9">
        <f>G9</f>
        <v>45371</v>
      </c>
      <c r="I9" s="7">
        <f>G9+1</f>
        <v>45372</v>
      </c>
      <c r="J9" s="9">
        <f>I9</f>
        <v>45372</v>
      </c>
      <c r="K9" s="7">
        <f>I9+1</f>
        <v>45373</v>
      </c>
      <c r="L9" s="9">
        <f>K9</f>
        <v>45373</v>
      </c>
      <c r="M9" s="7">
        <f>K9+1</f>
        <v>45374</v>
      </c>
      <c r="N9" s="10">
        <f>M9</f>
        <v>45374</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45375</v>
      </c>
      <c r="B11" s="8">
        <f>A11</f>
        <v>45375</v>
      </c>
      <c r="C11" s="7">
        <f>A11+1</f>
        <v>45376</v>
      </c>
      <c r="D11" s="9">
        <f>C11</f>
        <v>45376</v>
      </c>
      <c r="E11" s="7">
        <f>C11+1</f>
        <v>45377</v>
      </c>
      <c r="F11" s="9">
        <f>E11</f>
        <v>45377</v>
      </c>
      <c r="G11" s="7">
        <f>E11+1</f>
        <v>45378</v>
      </c>
      <c r="H11" s="9">
        <f>G11</f>
        <v>45378</v>
      </c>
      <c r="I11" s="7">
        <f>G11+1</f>
        <v>45379</v>
      </c>
      <c r="J11" s="9">
        <f>I11</f>
        <v>45379</v>
      </c>
      <c r="K11" s="7">
        <f>I11+1</f>
        <v>45380</v>
      </c>
      <c r="L11" s="9">
        <f>K11</f>
        <v>45380</v>
      </c>
      <c r="M11" s="7">
        <f>K11+1</f>
        <v>45381</v>
      </c>
      <c r="N11" s="10">
        <f>M11</f>
        <v>45381</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45382</v>
      </c>
      <c r="B13" s="8">
        <f>A13</f>
        <v>45382</v>
      </c>
      <c r="C13" s="7">
        <f>A13+1</f>
        <v>45383</v>
      </c>
      <c r="D13" s="9">
        <f>C13</f>
        <v>45383</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4">
    <mergeCell ref="A1:D1"/>
    <mergeCell ref="E14:N14"/>
    <mergeCell ref="E1:J2"/>
    <mergeCell ref="K1:N2"/>
  </mergeCells>
  <conditionalFormatting sqref="G3:G13 K3:K13 M3:M13 A3:A14 C3:C14 E3:E14">
    <cfRule type="expression" dxfId="39" priority="3">
      <formula>MONTH(A3)&lt;&gt;MONTH($A$1)</formula>
    </cfRule>
    <cfRule type="expression" dxfId="38" priority="4">
      <formula>OR(WEEKDAY(A3,1)=1,WEEKDAY(A3,1)=7)</formula>
    </cfRule>
  </conditionalFormatting>
  <conditionalFormatting sqref="I3:I13">
    <cfRule type="expression" dxfId="37" priority="1">
      <formula>MONTH(I3)&lt;&gt;MONTH($A$1)</formula>
    </cfRule>
    <cfRule type="expression" dxfId="36" priority="2">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D2F92-ADB9-496F-BC27-423328F00A11}">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DATE(Instructions!D3,Instructions!D4+3,1)</f>
        <v>45383</v>
      </c>
      <c r="B1" s="29"/>
      <c r="C1" s="29"/>
      <c r="D1" s="29"/>
      <c r="E1" s="33"/>
      <c r="F1" s="33"/>
      <c r="G1" s="33"/>
      <c r="H1" s="33"/>
      <c r="I1" s="33"/>
      <c r="J1" s="33"/>
      <c r="K1" s="34"/>
      <c r="L1" s="34"/>
      <c r="M1" s="34"/>
      <c r="N1" s="34"/>
    </row>
    <row r="2" spans="1:14" s="3" customFormat="1" ht="14.5" x14ac:dyDescent="0.35">
      <c r="A2" s="2"/>
      <c r="B2" s="2"/>
      <c r="C2" s="2"/>
      <c r="D2" s="2"/>
      <c r="E2" s="33"/>
      <c r="F2" s="33"/>
      <c r="G2" s="33"/>
      <c r="H2" s="33"/>
      <c r="I2" s="33"/>
      <c r="J2" s="33"/>
      <c r="K2" s="34"/>
      <c r="L2" s="34"/>
      <c r="M2" s="34"/>
      <c r="N2" s="34"/>
    </row>
    <row r="3" spans="1:14" s="4" customFormat="1" ht="18" x14ac:dyDescent="0.35">
      <c r="A3" s="7">
        <f>$A$1-(WEEKDAY($A$1,1)-(jour_début-1))-IF((WEEKDAY($A$1,1)-(jour_début-1))&lt;=0,7,0)+1</f>
        <v>45382</v>
      </c>
      <c r="B3" s="8">
        <f>A3</f>
        <v>45382</v>
      </c>
      <c r="C3" s="7">
        <f>A3+1</f>
        <v>45383</v>
      </c>
      <c r="D3" s="9">
        <f>C3</f>
        <v>45383</v>
      </c>
      <c r="E3" s="7">
        <f>C3+1</f>
        <v>45384</v>
      </c>
      <c r="F3" s="9">
        <f>E3</f>
        <v>45384</v>
      </c>
      <c r="G3" s="7">
        <f>E3+1</f>
        <v>45385</v>
      </c>
      <c r="H3" s="9">
        <f>G3</f>
        <v>45385</v>
      </c>
      <c r="I3" s="7">
        <f>G3+1</f>
        <v>45386</v>
      </c>
      <c r="J3" s="9">
        <f>I3</f>
        <v>45386</v>
      </c>
      <c r="K3" s="7">
        <f>I3+1</f>
        <v>45387</v>
      </c>
      <c r="L3" s="9">
        <f>K3</f>
        <v>45387</v>
      </c>
      <c r="M3" s="7">
        <f>K3+1</f>
        <v>45388</v>
      </c>
      <c r="N3" s="10">
        <f>M3</f>
        <v>45388</v>
      </c>
    </row>
    <row r="4" spans="1:14" s="5" customFormat="1" ht="77" customHeight="1" x14ac:dyDescent="0.35">
      <c r="A4" s="11"/>
      <c r="B4" s="12"/>
      <c r="C4" s="11"/>
      <c r="D4" s="13"/>
      <c r="E4" s="11"/>
      <c r="F4" s="14"/>
      <c r="G4" s="11"/>
      <c r="H4" s="14"/>
      <c r="I4" s="11"/>
      <c r="J4" s="14"/>
      <c r="K4" s="11"/>
      <c r="L4" s="15"/>
      <c r="M4" s="11"/>
      <c r="N4" s="16"/>
    </row>
    <row r="5" spans="1:14" s="4" customFormat="1" ht="18" x14ac:dyDescent="0.35">
      <c r="A5" s="7">
        <f>M3+1</f>
        <v>45389</v>
      </c>
      <c r="B5" s="8">
        <f>A5</f>
        <v>45389</v>
      </c>
      <c r="C5" s="7">
        <f>A5+1</f>
        <v>45390</v>
      </c>
      <c r="D5" s="9">
        <f>C5</f>
        <v>45390</v>
      </c>
      <c r="E5" s="7">
        <f>C5+1</f>
        <v>45391</v>
      </c>
      <c r="F5" s="9">
        <f>E5</f>
        <v>45391</v>
      </c>
      <c r="G5" s="7">
        <f>E5+1</f>
        <v>45392</v>
      </c>
      <c r="H5" s="9">
        <f>G5</f>
        <v>45392</v>
      </c>
      <c r="I5" s="7">
        <f>G5+1</f>
        <v>45393</v>
      </c>
      <c r="J5" s="9">
        <f>I5</f>
        <v>45393</v>
      </c>
      <c r="K5" s="7">
        <f>I5+1</f>
        <v>45394</v>
      </c>
      <c r="L5" s="9">
        <f>K5</f>
        <v>45394</v>
      </c>
      <c r="M5" s="7">
        <f>K5+1</f>
        <v>45395</v>
      </c>
      <c r="N5" s="10">
        <f>M5</f>
        <v>45395</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45396</v>
      </c>
      <c r="B7" s="8">
        <f>A7</f>
        <v>45396</v>
      </c>
      <c r="C7" s="7">
        <f>A7+1</f>
        <v>45397</v>
      </c>
      <c r="D7" s="9">
        <f>C7</f>
        <v>45397</v>
      </c>
      <c r="E7" s="7">
        <f>C7+1</f>
        <v>45398</v>
      </c>
      <c r="F7" s="9">
        <f>E7</f>
        <v>45398</v>
      </c>
      <c r="G7" s="7">
        <f>E7+1</f>
        <v>45399</v>
      </c>
      <c r="H7" s="9">
        <f>G7</f>
        <v>45399</v>
      </c>
      <c r="I7" s="7">
        <f>G7+1</f>
        <v>45400</v>
      </c>
      <c r="J7" s="9">
        <f>I7</f>
        <v>45400</v>
      </c>
      <c r="K7" s="7">
        <f>I7+1</f>
        <v>45401</v>
      </c>
      <c r="L7" s="9">
        <f>K7</f>
        <v>45401</v>
      </c>
      <c r="M7" s="7">
        <f>K7+1</f>
        <v>45402</v>
      </c>
      <c r="N7" s="10">
        <f>M7</f>
        <v>45402</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45403</v>
      </c>
      <c r="B9" s="8">
        <f>A9</f>
        <v>45403</v>
      </c>
      <c r="C9" s="7">
        <f>A9+1</f>
        <v>45404</v>
      </c>
      <c r="D9" s="9">
        <f>C9</f>
        <v>45404</v>
      </c>
      <c r="E9" s="7">
        <f>C9+1</f>
        <v>45405</v>
      </c>
      <c r="F9" s="9">
        <f>E9</f>
        <v>45405</v>
      </c>
      <c r="G9" s="7">
        <f>E9+1</f>
        <v>45406</v>
      </c>
      <c r="H9" s="9">
        <f>G9</f>
        <v>45406</v>
      </c>
      <c r="I9" s="7">
        <f>G9+1</f>
        <v>45407</v>
      </c>
      <c r="J9" s="9">
        <f>I9</f>
        <v>45407</v>
      </c>
      <c r="K9" s="7">
        <f>I9+1</f>
        <v>45408</v>
      </c>
      <c r="L9" s="9">
        <f>K9</f>
        <v>45408</v>
      </c>
      <c r="M9" s="7">
        <f>K9+1</f>
        <v>45409</v>
      </c>
      <c r="N9" s="10">
        <f>M9</f>
        <v>45409</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45410</v>
      </c>
      <c r="B11" s="8">
        <f>A11</f>
        <v>45410</v>
      </c>
      <c r="C11" s="7">
        <f>A11+1</f>
        <v>45411</v>
      </c>
      <c r="D11" s="9">
        <f>C11</f>
        <v>45411</v>
      </c>
      <c r="E11" s="7">
        <f>C11+1</f>
        <v>45412</v>
      </c>
      <c r="F11" s="9">
        <f>E11</f>
        <v>45412</v>
      </c>
      <c r="G11" s="7">
        <f>E11+1</f>
        <v>45413</v>
      </c>
      <c r="H11" s="9">
        <f>G11</f>
        <v>45413</v>
      </c>
      <c r="I11" s="7">
        <f>G11+1</f>
        <v>45414</v>
      </c>
      <c r="J11" s="9">
        <f>I11</f>
        <v>45414</v>
      </c>
      <c r="K11" s="7">
        <f>I11+1</f>
        <v>45415</v>
      </c>
      <c r="L11" s="9">
        <f>K11</f>
        <v>45415</v>
      </c>
      <c r="M11" s="7">
        <f>K11+1</f>
        <v>45416</v>
      </c>
      <c r="N11" s="10">
        <f>M11</f>
        <v>45416</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45417</v>
      </c>
      <c r="B13" s="8">
        <f>A13</f>
        <v>45417</v>
      </c>
      <c r="C13" s="7">
        <f>A13+1</f>
        <v>45418</v>
      </c>
      <c r="D13" s="9">
        <f>C13</f>
        <v>45418</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4">
    <mergeCell ref="A1:D1"/>
    <mergeCell ref="E14:N14"/>
    <mergeCell ref="E1:J2"/>
    <mergeCell ref="K1:N2"/>
  </mergeCells>
  <conditionalFormatting sqref="G3:G13 K3:K13 M3:M13 A3:A14 C3:C14 E3:E14">
    <cfRule type="expression" dxfId="35" priority="3">
      <formula>MONTH(A3)&lt;&gt;MONTH($A$1)</formula>
    </cfRule>
    <cfRule type="expression" dxfId="34" priority="4">
      <formula>OR(WEEKDAY(A3,1)=1,WEEKDAY(A3,1)=7)</formula>
    </cfRule>
  </conditionalFormatting>
  <conditionalFormatting sqref="I3:I13">
    <cfRule type="expression" dxfId="33" priority="1">
      <formula>MONTH(I3)&lt;&gt;MONTH($A$1)</formula>
    </cfRule>
    <cfRule type="expression" dxfId="32" priority="2">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C9929-5C28-437A-8D3D-D6D468AF3014}">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DATE(Instructions!D3,Instructions!D4+4,1)</f>
        <v>45413</v>
      </c>
      <c r="B1" s="29"/>
      <c r="C1" s="29"/>
      <c r="D1" s="29"/>
      <c r="E1" s="33"/>
      <c r="F1" s="33"/>
      <c r="G1" s="33"/>
      <c r="H1" s="33"/>
      <c r="I1" s="33"/>
      <c r="J1" s="33"/>
      <c r="K1" s="34"/>
      <c r="L1" s="34"/>
      <c r="M1" s="34"/>
      <c r="N1" s="34"/>
    </row>
    <row r="2" spans="1:14" s="3" customFormat="1" ht="14.5" x14ac:dyDescent="0.35">
      <c r="A2" s="2"/>
      <c r="B2" s="2"/>
      <c r="C2" s="2"/>
      <c r="D2" s="2"/>
      <c r="E2" s="33"/>
      <c r="F2" s="33"/>
      <c r="G2" s="33"/>
      <c r="H2" s="33"/>
      <c r="I2" s="33"/>
      <c r="J2" s="33"/>
      <c r="K2" s="34"/>
      <c r="L2" s="34"/>
      <c r="M2" s="34"/>
      <c r="N2" s="34"/>
    </row>
    <row r="3" spans="1:14" s="4" customFormat="1" ht="18" x14ac:dyDescent="0.35">
      <c r="A3" s="7">
        <f>$A$1-(WEEKDAY($A$1,1)-(jour_début-1))-IF((WEEKDAY($A$1,1)-(jour_début-1))&lt;=0,7,0)+1</f>
        <v>45410</v>
      </c>
      <c r="B3" s="8">
        <f>A3</f>
        <v>45410</v>
      </c>
      <c r="C3" s="7">
        <f>A3+1</f>
        <v>45411</v>
      </c>
      <c r="D3" s="9">
        <f>C3</f>
        <v>45411</v>
      </c>
      <c r="E3" s="7">
        <f>C3+1</f>
        <v>45412</v>
      </c>
      <c r="F3" s="9">
        <f>E3</f>
        <v>45412</v>
      </c>
      <c r="G3" s="7">
        <f>E3+1</f>
        <v>45413</v>
      </c>
      <c r="H3" s="9">
        <f>G3</f>
        <v>45413</v>
      </c>
      <c r="I3" s="7">
        <f>G3+1</f>
        <v>45414</v>
      </c>
      <c r="J3" s="9">
        <f>I3</f>
        <v>45414</v>
      </c>
      <c r="K3" s="7">
        <f>I3+1</f>
        <v>45415</v>
      </c>
      <c r="L3" s="9">
        <f>K3</f>
        <v>45415</v>
      </c>
      <c r="M3" s="7">
        <f>K3+1</f>
        <v>45416</v>
      </c>
      <c r="N3" s="10">
        <f>M3</f>
        <v>45416</v>
      </c>
    </row>
    <row r="4" spans="1:14" s="5" customFormat="1" ht="77" customHeight="1" x14ac:dyDescent="0.35">
      <c r="A4" s="11"/>
      <c r="B4" s="12"/>
      <c r="C4" s="11"/>
      <c r="D4" s="13"/>
      <c r="E4" s="11"/>
      <c r="F4" s="14"/>
      <c r="G4" s="11"/>
      <c r="H4" s="14"/>
      <c r="I4" s="11"/>
      <c r="J4" s="14"/>
      <c r="K4" s="11"/>
      <c r="L4" s="15"/>
      <c r="M4" s="11"/>
      <c r="N4" s="16"/>
    </row>
    <row r="5" spans="1:14" s="4" customFormat="1" ht="18" x14ac:dyDescent="0.35">
      <c r="A5" s="7">
        <f>M3+1</f>
        <v>45417</v>
      </c>
      <c r="B5" s="8">
        <f>A5</f>
        <v>45417</v>
      </c>
      <c r="C5" s="7">
        <f>A5+1</f>
        <v>45418</v>
      </c>
      <c r="D5" s="9">
        <f>C5</f>
        <v>45418</v>
      </c>
      <c r="E5" s="7">
        <f>C5+1</f>
        <v>45419</v>
      </c>
      <c r="F5" s="9">
        <f>E5</f>
        <v>45419</v>
      </c>
      <c r="G5" s="7">
        <f>E5+1</f>
        <v>45420</v>
      </c>
      <c r="H5" s="9">
        <f>G5</f>
        <v>45420</v>
      </c>
      <c r="I5" s="7">
        <f>G5+1</f>
        <v>45421</v>
      </c>
      <c r="J5" s="9">
        <f>I5</f>
        <v>45421</v>
      </c>
      <c r="K5" s="7">
        <f>I5+1</f>
        <v>45422</v>
      </c>
      <c r="L5" s="9">
        <f>K5</f>
        <v>45422</v>
      </c>
      <c r="M5" s="7">
        <f>K5+1</f>
        <v>45423</v>
      </c>
      <c r="N5" s="10">
        <f>M5</f>
        <v>45423</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45424</v>
      </c>
      <c r="B7" s="8">
        <f>A7</f>
        <v>45424</v>
      </c>
      <c r="C7" s="7">
        <f>A7+1</f>
        <v>45425</v>
      </c>
      <c r="D7" s="9">
        <f>C7</f>
        <v>45425</v>
      </c>
      <c r="E7" s="7">
        <f>C7+1</f>
        <v>45426</v>
      </c>
      <c r="F7" s="9">
        <f>E7</f>
        <v>45426</v>
      </c>
      <c r="G7" s="7">
        <f>E7+1</f>
        <v>45427</v>
      </c>
      <c r="H7" s="9">
        <f>G7</f>
        <v>45427</v>
      </c>
      <c r="I7" s="7">
        <f>G7+1</f>
        <v>45428</v>
      </c>
      <c r="J7" s="9">
        <f>I7</f>
        <v>45428</v>
      </c>
      <c r="K7" s="7">
        <f>I7+1</f>
        <v>45429</v>
      </c>
      <c r="L7" s="9">
        <f>K7</f>
        <v>45429</v>
      </c>
      <c r="M7" s="7">
        <f>K7+1</f>
        <v>45430</v>
      </c>
      <c r="N7" s="10">
        <f>M7</f>
        <v>45430</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45431</v>
      </c>
      <c r="B9" s="8">
        <f>A9</f>
        <v>45431</v>
      </c>
      <c r="C9" s="7">
        <f>A9+1</f>
        <v>45432</v>
      </c>
      <c r="D9" s="9">
        <f>C9</f>
        <v>45432</v>
      </c>
      <c r="E9" s="7">
        <f>C9+1</f>
        <v>45433</v>
      </c>
      <c r="F9" s="9">
        <f>E9</f>
        <v>45433</v>
      </c>
      <c r="G9" s="7">
        <f>E9+1</f>
        <v>45434</v>
      </c>
      <c r="H9" s="9">
        <f>G9</f>
        <v>45434</v>
      </c>
      <c r="I9" s="7">
        <f>G9+1</f>
        <v>45435</v>
      </c>
      <c r="J9" s="9">
        <f>I9</f>
        <v>45435</v>
      </c>
      <c r="K9" s="7">
        <f>I9+1</f>
        <v>45436</v>
      </c>
      <c r="L9" s="9">
        <f>K9</f>
        <v>45436</v>
      </c>
      <c r="M9" s="7">
        <f>K9+1</f>
        <v>45437</v>
      </c>
      <c r="N9" s="10">
        <f>M9</f>
        <v>45437</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45438</v>
      </c>
      <c r="B11" s="8">
        <f>A11</f>
        <v>45438</v>
      </c>
      <c r="C11" s="7">
        <f>A11+1</f>
        <v>45439</v>
      </c>
      <c r="D11" s="9">
        <f>C11</f>
        <v>45439</v>
      </c>
      <c r="E11" s="7">
        <f>C11+1</f>
        <v>45440</v>
      </c>
      <c r="F11" s="9">
        <f>E11</f>
        <v>45440</v>
      </c>
      <c r="G11" s="7">
        <f>E11+1</f>
        <v>45441</v>
      </c>
      <c r="H11" s="9">
        <f>G11</f>
        <v>45441</v>
      </c>
      <c r="I11" s="7">
        <f>G11+1</f>
        <v>45442</v>
      </c>
      <c r="J11" s="9">
        <f>I11</f>
        <v>45442</v>
      </c>
      <c r="K11" s="7">
        <f>I11+1</f>
        <v>45443</v>
      </c>
      <c r="L11" s="9">
        <f>K11</f>
        <v>45443</v>
      </c>
      <c r="M11" s="7">
        <f>K11+1</f>
        <v>45444</v>
      </c>
      <c r="N11" s="10">
        <f>M11</f>
        <v>45444</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45445</v>
      </c>
      <c r="B13" s="8">
        <f>A13</f>
        <v>45445</v>
      </c>
      <c r="C13" s="7">
        <f>A13+1</f>
        <v>45446</v>
      </c>
      <c r="D13" s="9">
        <f>C13</f>
        <v>45446</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4">
    <mergeCell ref="A1:D1"/>
    <mergeCell ref="E14:N14"/>
    <mergeCell ref="E1:J2"/>
    <mergeCell ref="K1:N2"/>
  </mergeCells>
  <conditionalFormatting sqref="G3:G13 K3:K13 M3:M13 A3:A14 C3:C14 E3:E14">
    <cfRule type="expression" dxfId="31" priority="3">
      <formula>MONTH(A3)&lt;&gt;MONTH($A$1)</formula>
    </cfRule>
    <cfRule type="expression" dxfId="30" priority="4">
      <formula>OR(WEEKDAY(A3,1)=1,WEEKDAY(A3,1)=7)</formula>
    </cfRule>
  </conditionalFormatting>
  <conditionalFormatting sqref="I3:I13">
    <cfRule type="expression" dxfId="29" priority="1">
      <formula>MONTH(I3)&lt;&gt;MONTH($A$1)</formula>
    </cfRule>
    <cfRule type="expression" dxfId="28" priority="2">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13CB7-73C8-454E-8C72-527D8A749704}">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DATE(Instructions!D3,Instructions!D4+5,1)</f>
        <v>45444</v>
      </c>
      <c r="B1" s="29"/>
      <c r="C1" s="29"/>
      <c r="D1" s="29"/>
      <c r="E1" s="33"/>
      <c r="F1" s="33"/>
      <c r="G1" s="33"/>
      <c r="H1" s="33"/>
      <c r="I1" s="33"/>
      <c r="J1" s="33"/>
      <c r="K1" s="34"/>
      <c r="L1" s="34"/>
      <c r="M1" s="34"/>
      <c r="N1" s="34"/>
    </row>
    <row r="2" spans="1:14" s="3" customFormat="1" ht="14.5" x14ac:dyDescent="0.35">
      <c r="A2" s="2"/>
      <c r="B2" s="2"/>
      <c r="C2" s="2"/>
      <c r="D2" s="2"/>
      <c r="E2" s="33"/>
      <c r="F2" s="33"/>
      <c r="G2" s="33"/>
      <c r="H2" s="33"/>
      <c r="I2" s="33"/>
      <c r="J2" s="33"/>
      <c r="K2" s="34"/>
      <c r="L2" s="34"/>
      <c r="M2" s="34"/>
      <c r="N2" s="34"/>
    </row>
    <row r="3" spans="1:14" s="4" customFormat="1" ht="18" x14ac:dyDescent="0.35">
      <c r="A3" s="7">
        <f>$A$1-(WEEKDAY($A$1,1)-(jour_début-1))-IF((WEEKDAY($A$1,1)-(jour_début-1))&lt;=0,7,0)+1</f>
        <v>45438</v>
      </c>
      <c r="B3" s="8">
        <f>A3</f>
        <v>45438</v>
      </c>
      <c r="C3" s="7">
        <f>A3+1</f>
        <v>45439</v>
      </c>
      <c r="D3" s="9">
        <f>C3</f>
        <v>45439</v>
      </c>
      <c r="E3" s="7">
        <f>C3+1</f>
        <v>45440</v>
      </c>
      <c r="F3" s="9">
        <f>E3</f>
        <v>45440</v>
      </c>
      <c r="G3" s="7">
        <f>E3+1</f>
        <v>45441</v>
      </c>
      <c r="H3" s="9">
        <f>G3</f>
        <v>45441</v>
      </c>
      <c r="I3" s="7">
        <f>G3+1</f>
        <v>45442</v>
      </c>
      <c r="J3" s="9">
        <f>I3</f>
        <v>45442</v>
      </c>
      <c r="K3" s="7">
        <f>I3+1</f>
        <v>45443</v>
      </c>
      <c r="L3" s="9">
        <f>K3</f>
        <v>45443</v>
      </c>
      <c r="M3" s="7">
        <f>K3+1</f>
        <v>45444</v>
      </c>
      <c r="N3" s="10">
        <f>M3</f>
        <v>45444</v>
      </c>
    </row>
    <row r="4" spans="1:14" s="5" customFormat="1" ht="77" customHeight="1" x14ac:dyDescent="0.35">
      <c r="A4" s="11"/>
      <c r="B4" s="12"/>
      <c r="C4" s="11"/>
      <c r="D4" s="13"/>
      <c r="E4" s="11"/>
      <c r="F4" s="14"/>
      <c r="G4" s="11"/>
      <c r="H4" s="14"/>
      <c r="I4" s="11"/>
      <c r="J4" s="14"/>
      <c r="K4" s="11"/>
      <c r="L4" s="15"/>
      <c r="M4" s="11"/>
      <c r="N4" s="16"/>
    </row>
    <row r="5" spans="1:14" s="4" customFormat="1" ht="18" x14ac:dyDescent="0.35">
      <c r="A5" s="7">
        <f>M3+1</f>
        <v>45445</v>
      </c>
      <c r="B5" s="8">
        <f>A5</f>
        <v>45445</v>
      </c>
      <c r="C5" s="7">
        <f>A5+1</f>
        <v>45446</v>
      </c>
      <c r="D5" s="9">
        <f>C5</f>
        <v>45446</v>
      </c>
      <c r="E5" s="7">
        <f>C5+1</f>
        <v>45447</v>
      </c>
      <c r="F5" s="9">
        <f>E5</f>
        <v>45447</v>
      </c>
      <c r="G5" s="7">
        <f>E5+1</f>
        <v>45448</v>
      </c>
      <c r="H5" s="9">
        <f>G5</f>
        <v>45448</v>
      </c>
      <c r="I5" s="7">
        <f>G5+1</f>
        <v>45449</v>
      </c>
      <c r="J5" s="9">
        <f>I5</f>
        <v>45449</v>
      </c>
      <c r="K5" s="7">
        <f>I5+1</f>
        <v>45450</v>
      </c>
      <c r="L5" s="9">
        <f>K5</f>
        <v>45450</v>
      </c>
      <c r="M5" s="7">
        <f>K5+1</f>
        <v>45451</v>
      </c>
      <c r="N5" s="10">
        <f>M5</f>
        <v>45451</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45452</v>
      </c>
      <c r="B7" s="8">
        <f>A7</f>
        <v>45452</v>
      </c>
      <c r="C7" s="7">
        <f>A7+1</f>
        <v>45453</v>
      </c>
      <c r="D7" s="9">
        <f>C7</f>
        <v>45453</v>
      </c>
      <c r="E7" s="7">
        <f>C7+1</f>
        <v>45454</v>
      </c>
      <c r="F7" s="9">
        <f>E7</f>
        <v>45454</v>
      </c>
      <c r="G7" s="7">
        <f>E7+1</f>
        <v>45455</v>
      </c>
      <c r="H7" s="9">
        <f>G7</f>
        <v>45455</v>
      </c>
      <c r="I7" s="7">
        <f>G7+1</f>
        <v>45456</v>
      </c>
      <c r="J7" s="9">
        <f>I7</f>
        <v>45456</v>
      </c>
      <c r="K7" s="7">
        <f>I7+1</f>
        <v>45457</v>
      </c>
      <c r="L7" s="9">
        <f>K7</f>
        <v>45457</v>
      </c>
      <c r="M7" s="7">
        <f>K7+1</f>
        <v>45458</v>
      </c>
      <c r="N7" s="10">
        <f>M7</f>
        <v>45458</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45459</v>
      </c>
      <c r="B9" s="8">
        <f>A9</f>
        <v>45459</v>
      </c>
      <c r="C9" s="7">
        <f>A9+1</f>
        <v>45460</v>
      </c>
      <c r="D9" s="9">
        <f>C9</f>
        <v>45460</v>
      </c>
      <c r="E9" s="7">
        <f>C9+1</f>
        <v>45461</v>
      </c>
      <c r="F9" s="9">
        <f>E9</f>
        <v>45461</v>
      </c>
      <c r="G9" s="7">
        <f>E9+1</f>
        <v>45462</v>
      </c>
      <c r="H9" s="9">
        <f>G9</f>
        <v>45462</v>
      </c>
      <c r="I9" s="7">
        <f>G9+1</f>
        <v>45463</v>
      </c>
      <c r="J9" s="9">
        <f>I9</f>
        <v>45463</v>
      </c>
      <c r="K9" s="7">
        <f>I9+1</f>
        <v>45464</v>
      </c>
      <c r="L9" s="9">
        <f>K9</f>
        <v>45464</v>
      </c>
      <c r="M9" s="7">
        <f>K9+1</f>
        <v>45465</v>
      </c>
      <c r="N9" s="10">
        <f>M9</f>
        <v>45465</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45466</v>
      </c>
      <c r="B11" s="8">
        <f>A11</f>
        <v>45466</v>
      </c>
      <c r="C11" s="7">
        <f>A11+1</f>
        <v>45467</v>
      </c>
      <c r="D11" s="9">
        <f>C11</f>
        <v>45467</v>
      </c>
      <c r="E11" s="7">
        <f>C11+1</f>
        <v>45468</v>
      </c>
      <c r="F11" s="9">
        <f>E11</f>
        <v>45468</v>
      </c>
      <c r="G11" s="7">
        <f>E11+1</f>
        <v>45469</v>
      </c>
      <c r="H11" s="9">
        <f>G11</f>
        <v>45469</v>
      </c>
      <c r="I11" s="7">
        <f>G11+1</f>
        <v>45470</v>
      </c>
      <c r="J11" s="9">
        <f>I11</f>
        <v>45470</v>
      </c>
      <c r="K11" s="7">
        <f>I11+1</f>
        <v>45471</v>
      </c>
      <c r="L11" s="9">
        <f>K11</f>
        <v>45471</v>
      </c>
      <c r="M11" s="7">
        <f>K11+1</f>
        <v>45472</v>
      </c>
      <c r="N11" s="10">
        <f>M11</f>
        <v>45472</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45473</v>
      </c>
      <c r="B13" s="8">
        <f>A13</f>
        <v>45473</v>
      </c>
      <c r="C13" s="7">
        <f>A13+1</f>
        <v>45474</v>
      </c>
      <c r="D13" s="9">
        <f>C13</f>
        <v>45474</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4">
    <mergeCell ref="A1:D1"/>
    <mergeCell ref="E14:N14"/>
    <mergeCell ref="E1:J2"/>
    <mergeCell ref="K1:N2"/>
  </mergeCells>
  <conditionalFormatting sqref="G3:G13 K3:K13 M3:M13 A3:A14 C3:C14 E3:E14">
    <cfRule type="expression" dxfId="27" priority="3">
      <formula>MONTH(A3)&lt;&gt;MONTH($A$1)</formula>
    </cfRule>
    <cfRule type="expression" dxfId="26" priority="4">
      <formula>OR(WEEKDAY(A3,1)=1,WEEKDAY(A3,1)=7)</formula>
    </cfRule>
  </conditionalFormatting>
  <conditionalFormatting sqref="I3:I13">
    <cfRule type="expression" dxfId="25" priority="1">
      <formula>MONTH(I3)&lt;&gt;MONTH($A$1)</formula>
    </cfRule>
    <cfRule type="expression" dxfId="24" priority="2">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A17C-5D1C-48E9-805A-AE692A1958E0}">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DATE(Instructions!D3,Instructions!D4+6,1)</f>
        <v>45474</v>
      </c>
      <c r="B1" s="29"/>
      <c r="C1" s="29"/>
      <c r="D1" s="29"/>
      <c r="E1" s="33"/>
      <c r="F1" s="33"/>
      <c r="G1" s="33"/>
      <c r="H1" s="33"/>
      <c r="I1" s="33"/>
      <c r="J1" s="33"/>
      <c r="K1" s="34"/>
      <c r="L1" s="34"/>
      <c r="M1" s="34"/>
      <c r="N1" s="34"/>
    </row>
    <row r="2" spans="1:14" s="3" customFormat="1" ht="14.5" x14ac:dyDescent="0.35">
      <c r="A2" s="2"/>
      <c r="B2" s="2"/>
      <c r="C2" s="2"/>
      <c r="D2" s="2"/>
      <c r="E2" s="33"/>
      <c r="F2" s="33"/>
      <c r="G2" s="33"/>
      <c r="H2" s="33"/>
      <c r="I2" s="33"/>
      <c r="J2" s="33"/>
      <c r="K2" s="34"/>
      <c r="L2" s="34"/>
      <c r="M2" s="34"/>
      <c r="N2" s="34"/>
    </row>
    <row r="3" spans="1:14" s="4" customFormat="1" ht="18" x14ac:dyDescent="0.35">
      <c r="A3" s="7">
        <f>$A$1-(WEEKDAY($A$1,1)-(jour_début-1))-IF((WEEKDAY($A$1,1)-(jour_début-1))&lt;=0,7,0)+1</f>
        <v>45473</v>
      </c>
      <c r="B3" s="8">
        <f>A3</f>
        <v>45473</v>
      </c>
      <c r="C3" s="7">
        <f>A3+1</f>
        <v>45474</v>
      </c>
      <c r="D3" s="9">
        <f>C3</f>
        <v>45474</v>
      </c>
      <c r="E3" s="7">
        <f>C3+1</f>
        <v>45475</v>
      </c>
      <c r="F3" s="9">
        <f>E3</f>
        <v>45475</v>
      </c>
      <c r="G3" s="7">
        <f>E3+1</f>
        <v>45476</v>
      </c>
      <c r="H3" s="9">
        <f>G3</f>
        <v>45476</v>
      </c>
      <c r="I3" s="7">
        <f>G3+1</f>
        <v>45477</v>
      </c>
      <c r="J3" s="9">
        <f>I3</f>
        <v>45477</v>
      </c>
      <c r="K3" s="7">
        <f>I3+1</f>
        <v>45478</v>
      </c>
      <c r="L3" s="9">
        <f>K3</f>
        <v>45478</v>
      </c>
      <c r="M3" s="7">
        <f>K3+1</f>
        <v>45479</v>
      </c>
      <c r="N3" s="10">
        <f>M3</f>
        <v>45479</v>
      </c>
    </row>
    <row r="4" spans="1:14" s="5" customFormat="1" ht="77" customHeight="1" x14ac:dyDescent="0.35">
      <c r="A4" s="11"/>
      <c r="B4" s="12"/>
      <c r="C4" s="11"/>
      <c r="D4" s="13"/>
      <c r="E4" s="11"/>
      <c r="F4" s="14"/>
      <c r="G4" s="11"/>
      <c r="H4" s="14"/>
      <c r="I4" s="11"/>
      <c r="J4" s="14"/>
      <c r="K4" s="11"/>
      <c r="L4" s="15"/>
      <c r="M4" s="11"/>
      <c r="N4" s="16"/>
    </row>
    <row r="5" spans="1:14" s="4" customFormat="1" ht="18" x14ac:dyDescent="0.35">
      <c r="A5" s="7">
        <f>M3+1</f>
        <v>45480</v>
      </c>
      <c r="B5" s="8">
        <f>A5</f>
        <v>45480</v>
      </c>
      <c r="C5" s="7">
        <f>A5+1</f>
        <v>45481</v>
      </c>
      <c r="D5" s="9">
        <f>C5</f>
        <v>45481</v>
      </c>
      <c r="E5" s="7">
        <f>C5+1</f>
        <v>45482</v>
      </c>
      <c r="F5" s="9">
        <f>E5</f>
        <v>45482</v>
      </c>
      <c r="G5" s="7">
        <f>E5+1</f>
        <v>45483</v>
      </c>
      <c r="H5" s="9">
        <f>G5</f>
        <v>45483</v>
      </c>
      <c r="I5" s="7">
        <f>G5+1</f>
        <v>45484</v>
      </c>
      <c r="J5" s="9">
        <f>I5</f>
        <v>45484</v>
      </c>
      <c r="K5" s="7">
        <f>I5+1</f>
        <v>45485</v>
      </c>
      <c r="L5" s="9">
        <f>K5</f>
        <v>45485</v>
      </c>
      <c r="M5" s="7">
        <f>K5+1</f>
        <v>45486</v>
      </c>
      <c r="N5" s="10">
        <f>M5</f>
        <v>45486</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45487</v>
      </c>
      <c r="B7" s="8">
        <f>A7</f>
        <v>45487</v>
      </c>
      <c r="C7" s="7">
        <f>A7+1</f>
        <v>45488</v>
      </c>
      <c r="D7" s="9">
        <f>C7</f>
        <v>45488</v>
      </c>
      <c r="E7" s="7">
        <f>C7+1</f>
        <v>45489</v>
      </c>
      <c r="F7" s="9">
        <f>E7</f>
        <v>45489</v>
      </c>
      <c r="G7" s="7">
        <f>E7+1</f>
        <v>45490</v>
      </c>
      <c r="H7" s="9">
        <f>G7</f>
        <v>45490</v>
      </c>
      <c r="I7" s="7">
        <f>G7+1</f>
        <v>45491</v>
      </c>
      <c r="J7" s="9">
        <f>I7</f>
        <v>45491</v>
      </c>
      <c r="K7" s="7">
        <f>I7+1</f>
        <v>45492</v>
      </c>
      <c r="L7" s="9">
        <f>K7</f>
        <v>45492</v>
      </c>
      <c r="M7" s="7">
        <f>K7+1</f>
        <v>45493</v>
      </c>
      <c r="N7" s="10">
        <f>M7</f>
        <v>45493</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45494</v>
      </c>
      <c r="B9" s="8">
        <f>A9</f>
        <v>45494</v>
      </c>
      <c r="C9" s="7">
        <f>A9+1</f>
        <v>45495</v>
      </c>
      <c r="D9" s="9">
        <f>C9</f>
        <v>45495</v>
      </c>
      <c r="E9" s="7">
        <f>C9+1</f>
        <v>45496</v>
      </c>
      <c r="F9" s="9">
        <f>E9</f>
        <v>45496</v>
      </c>
      <c r="G9" s="7">
        <f>E9+1</f>
        <v>45497</v>
      </c>
      <c r="H9" s="9">
        <f>G9</f>
        <v>45497</v>
      </c>
      <c r="I9" s="7">
        <f>G9+1</f>
        <v>45498</v>
      </c>
      <c r="J9" s="9">
        <f>I9</f>
        <v>45498</v>
      </c>
      <c r="K9" s="7">
        <f>I9+1</f>
        <v>45499</v>
      </c>
      <c r="L9" s="9">
        <f>K9</f>
        <v>45499</v>
      </c>
      <c r="M9" s="7">
        <f>K9+1</f>
        <v>45500</v>
      </c>
      <c r="N9" s="10">
        <f>M9</f>
        <v>45500</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45501</v>
      </c>
      <c r="B11" s="8">
        <f>A11</f>
        <v>45501</v>
      </c>
      <c r="C11" s="7">
        <f>A11+1</f>
        <v>45502</v>
      </c>
      <c r="D11" s="9">
        <f>C11</f>
        <v>45502</v>
      </c>
      <c r="E11" s="7">
        <f>C11+1</f>
        <v>45503</v>
      </c>
      <c r="F11" s="9">
        <f>E11</f>
        <v>45503</v>
      </c>
      <c r="G11" s="7">
        <f>E11+1</f>
        <v>45504</v>
      </c>
      <c r="H11" s="9">
        <f>G11</f>
        <v>45504</v>
      </c>
      <c r="I11" s="7">
        <f>G11+1</f>
        <v>45505</v>
      </c>
      <c r="J11" s="9">
        <f>I11</f>
        <v>45505</v>
      </c>
      <c r="K11" s="7">
        <f>I11+1</f>
        <v>45506</v>
      </c>
      <c r="L11" s="9">
        <f>K11</f>
        <v>45506</v>
      </c>
      <c r="M11" s="7">
        <f>K11+1</f>
        <v>45507</v>
      </c>
      <c r="N11" s="10">
        <f>M11</f>
        <v>45507</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45508</v>
      </c>
      <c r="B13" s="8">
        <f>A13</f>
        <v>45508</v>
      </c>
      <c r="C13" s="7">
        <f>A13+1</f>
        <v>45509</v>
      </c>
      <c r="D13" s="9">
        <f>C13</f>
        <v>45509</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4">
    <mergeCell ref="A1:D1"/>
    <mergeCell ref="E14:N14"/>
    <mergeCell ref="E1:J2"/>
    <mergeCell ref="K1:N2"/>
  </mergeCells>
  <conditionalFormatting sqref="G3:G13 K3:K13 M3:M13 A3:A14 C3:C14 E3:E14">
    <cfRule type="expression" dxfId="23" priority="3">
      <formula>MONTH(A3)&lt;&gt;MONTH($A$1)</formula>
    </cfRule>
    <cfRule type="expression" dxfId="22" priority="4">
      <formula>OR(WEEKDAY(A3,1)=1,WEEKDAY(A3,1)=7)</formula>
    </cfRule>
  </conditionalFormatting>
  <conditionalFormatting sqref="I3:I13">
    <cfRule type="expression" dxfId="21" priority="1">
      <formula>MONTH(I3)&lt;&gt;MONTH($A$1)</formula>
    </cfRule>
    <cfRule type="expression" dxfId="20" priority="2">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3AA7-5E7A-459A-B199-04E86908813F}">
  <dimension ref="A1:N14"/>
  <sheetViews>
    <sheetView workbookViewId="0">
      <selection activeCell="B4" sqref="B4"/>
    </sheetView>
  </sheetViews>
  <sheetFormatPr baseColWidth="10" defaultColWidth="9.1796875" defaultRowHeight="15.5" x14ac:dyDescent="0.45"/>
  <cols>
    <col min="1" max="1" width="3.1796875" style="6" customWidth="1"/>
    <col min="2" max="2" width="21.6328125" style="6" customWidth="1"/>
    <col min="3" max="3" width="3.1796875" style="6" customWidth="1"/>
    <col min="4" max="4" width="21.6328125" style="6" customWidth="1"/>
    <col min="5" max="5" width="3.1796875" style="6" customWidth="1"/>
    <col min="6" max="6" width="21.6328125" style="6" customWidth="1"/>
    <col min="7" max="7" width="3.1796875" style="6" customWidth="1"/>
    <col min="8" max="8" width="21.6328125" style="6" customWidth="1"/>
    <col min="9" max="9" width="3.1796875" style="6" customWidth="1"/>
    <col min="10" max="10" width="21.6328125" style="6" customWidth="1"/>
    <col min="11" max="11" width="3.1796875" style="6" customWidth="1"/>
    <col min="12" max="12" width="21.6328125" style="6" customWidth="1"/>
    <col min="13" max="13" width="3.1796875" style="6" customWidth="1"/>
    <col min="14" max="14" width="21.6328125" style="6" customWidth="1"/>
    <col min="15" max="16384" width="9.1796875" style="6"/>
  </cols>
  <sheetData>
    <row r="1" spans="1:14" s="1" customFormat="1" ht="30" customHeight="1" x14ac:dyDescent="0.4">
      <c r="A1" s="29">
        <f>DATE(Instructions!D3,Instructions!D4+7,1)</f>
        <v>45505</v>
      </c>
      <c r="B1" s="29"/>
      <c r="C1" s="29"/>
      <c r="D1" s="29"/>
      <c r="E1" s="33"/>
      <c r="F1" s="33"/>
      <c r="G1" s="33"/>
      <c r="H1" s="33"/>
      <c r="I1" s="33"/>
      <c r="J1" s="33"/>
      <c r="K1" s="34"/>
      <c r="L1" s="34"/>
      <c r="M1" s="34"/>
      <c r="N1" s="34"/>
    </row>
    <row r="2" spans="1:14" s="3" customFormat="1" ht="14.5" x14ac:dyDescent="0.35">
      <c r="A2" s="35"/>
      <c r="B2" s="35"/>
      <c r="C2" s="35"/>
      <c r="D2" s="35"/>
      <c r="E2" s="33"/>
      <c r="F2" s="33"/>
      <c r="G2" s="33"/>
      <c r="H2" s="33"/>
      <c r="I2" s="33"/>
      <c r="J2" s="33"/>
      <c r="K2" s="34"/>
      <c r="L2" s="34"/>
      <c r="M2" s="34"/>
      <c r="N2" s="34"/>
    </row>
    <row r="3" spans="1:14" s="4" customFormat="1" ht="18" x14ac:dyDescent="0.35">
      <c r="A3" s="7">
        <f>$A$1-(WEEKDAY($A$1,1)-(jour_début-1))-IF((WEEKDAY($A$1,1)-(jour_début-1))&lt;=0,7,0)+1</f>
        <v>45501</v>
      </c>
      <c r="B3" s="8">
        <f>A3</f>
        <v>45501</v>
      </c>
      <c r="C3" s="7">
        <f>A3+1</f>
        <v>45502</v>
      </c>
      <c r="D3" s="9">
        <f>C3</f>
        <v>45502</v>
      </c>
      <c r="E3" s="7">
        <f>C3+1</f>
        <v>45503</v>
      </c>
      <c r="F3" s="9">
        <f>E3</f>
        <v>45503</v>
      </c>
      <c r="G3" s="7">
        <f>E3+1</f>
        <v>45504</v>
      </c>
      <c r="H3" s="9">
        <f>G3</f>
        <v>45504</v>
      </c>
      <c r="I3" s="7">
        <f>G3+1</f>
        <v>45505</v>
      </c>
      <c r="J3" s="9">
        <f>I3</f>
        <v>45505</v>
      </c>
      <c r="K3" s="7">
        <f>I3+1</f>
        <v>45506</v>
      </c>
      <c r="L3" s="9">
        <f>K3</f>
        <v>45506</v>
      </c>
      <c r="M3" s="7">
        <f>K3+1</f>
        <v>45507</v>
      </c>
      <c r="N3" s="10">
        <f>M3</f>
        <v>45507</v>
      </c>
    </row>
    <row r="4" spans="1:14" s="5" customFormat="1" ht="77" customHeight="1" x14ac:dyDescent="0.35">
      <c r="A4" s="11"/>
      <c r="B4" s="12"/>
      <c r="C4" s="11"/>
      <c r="D4" s="13"/>
      <c r="E4" s="11"/>
      <c r="F4" s="14"/>
      <c r="G4" s="11"/>
      <c r="H4" s="14"/>
      <c r="I4" s="11"/>
      <c r="J4" s="14"/>
      <c r="K4" s="11"/>
      <c r="L4" s="15"/>
      <c r="M4" s="11"/>
      <c r="N4" s="16"/>
    </row>
    <row r="5" spans="1:14" s="4" customFormat="1" ht="18" x14ac:dyDescent="0.35">
      <c r="A5" s="7">
        <f>M3+1</f>
        <v>45508</v>
      </c>
      <c r="B5" s="8">
        <f>A5</f>
        <v>45508</v>
      </c>
      <c r="C5" s="7">
        <f>A5+1</f>
        <v>45509</v>
      </c>
      <c r="D5" s="9">
        <f>C5</f>
        <v>45509</v>
      </c>
      <c r="E5" s="7">
        <f>C5+1</f>
        <v>45510</v>
      </c>
      <c r="F5" s="9">
        <f>E5</f>
        <v>45510</v>
      </c>
      <c r="G5" s="7">
        <f>E5+1</f>
        <v>45511</v>
      </c>
      <c r="H5" s="9">
        <f>G5</f>
        <v>45511</v>
      </c>
      <c r="I5" s="7">
        <f>G5+1</f>
        <v>45512</v>
      </c>
      <c r="J5" s="9">
        <f>I5</f>
        <v>45512</v>
      </c>
      <c r="K5" s="7">
        <f>I5+1</f>
        <v>45513</v>
      </c>
      <c r="L5" s="9">
        <f>K5</f>
        <v>45513</v>
      </c>
      <c r="M5" s="7">
        <f>K5+1</f>
        <v>45514</v>
      </c>
      <c r="N5" s="10">
        <f>M5</f>
        <v>45514</v>
      </c>
    </row>
    <row r="6" spans="1:14" s="5" customFormat="1" ht="77" customHeight="1" x14ac:dyDescent="0.35">
      <c r="A6" s="11"/>
      <c r="B6" s="12"/>
      <c r="C6" s="11"/>
      <c r="D6" s="14"/>
      <c r="E6" s="11"/>
      <c r="F6" s="14"/>
      <c r="G6" s="11"/>
      <c r="H6" s="14"/>
      <c r="I6" s="11"/>
      <c r="J6" s="14"/>
      <c r="K6" s="11"/>
      <c r="L6" s="15"/>
      <c r="M6" s="11"/>
      <c r="N6" s="16"/>
    </row>
    <row r="7" spans="1:14" s="4" customFormat="1" ht="18" x14ac:dyDescent="0.35">
      <c r="A7" s="7">
        <f>M5+1</f>
        <v>45515</v>
      </c>
      <c r="B7" s="8">
        <f>A7</f>
        <v>45515</v>
      </c>
      <c r="C7" s="7">
        <f>A7+1</f>
        <v>45516</v>
      </c>
      <c r="D7" s="9">
        <f>C7</f>
        <v>45516</v>
      </c>
      <c r="E7" s="7">
        <f>C7+1</f>
        <v>45517</v>
      </c>
      <c r="F7" s="9">
        <f>E7</f>
        <v>45517</v>
      </c>
      <c r="G7" s="7">
        <f>E7+1</f>
        <v>45518</v>
      </c>
      <c r="H7" s="9">
        <f>G7</f>
        <v>45518</v>
      </c>
      <c r="I7" s="7">
        <f>G7+1</f>
        <v>45519</v>
      </c>
      <c r="J7" s="9">
        <f>I7</f>
        <v>45519</v>
      </c>
      <c r="K7" s="7">
        <f>I7+1</f>
        <v>45520</v>
      </c>
      <c r="L7" s="9">
        <f>K7</f>
        <v>45520</v>
      </c>
      <c r="M7" s="7">
        <f>K7+1</f>
        <v>45521</v>
      </c>
      <c r="N7" s="10">
        <f>M7</f>
        <v>45521</v>
      </c>
    </row>
    <row r="8" spans="1:14" s="5" customFormat="1" ht="77" customHeight="1" x14ac:dyDescent="0.35">
      <c r="A8" s="11"/>
      <c r="B8" s="12"/>
      <c r="C8" s="11"/>
      <c r="D8" s="14"/>
      <c r="E8" s="11"/>
      <c r="F8" s="14"/>
      <c r="G8" s="11"/>
      <c r="H8" s="14"/>
      <c r="I8" s="11"/>
      <c r="J8" s="14"/>
      <c r="K8" s="11"/>
      <c r="L8" s="15"/>
      <c r="M8" s="11"/>
      <c r="N8" s="16"/>
    </row>
    <row r="9" spans="1:14" s="4" customFormat="1" ht="18" x14ac:dyDescent="0.35">
      <c r="A9" s="7">
        <f>M7+1</f>
        <v>45522</v>
      </c>
      <c r="B9" s="8">
        <f>A9</f>
        <v>45522</v>
      </c>
      <c r="C9" s="7">
        <f>A9+1</f>
        <v>45523</v>
      </c>
      <c r="D9" s="9">
        <f>C9</f>
        <v>45523</v>
      </c>
      <c r="E9" s="7">
        <f>C9+1</f>
        <v>45524</v>
      </c>
      <c r="F9" s="9">
        <f>E9</f>
        <v>45524</v>
      </c>
      <c r="G9" s="7">
        <f>E9+1</f>
        <v>45525</v>
      </c>
      <c r="H9" s="9">
        <f>G9</f>
        <v>45525</v>
      </c>
      <c r="I9" s="7">
        <f>G9+1</f>
        <v>45526</v>
      </c>
      <c r="J9" s="9">
        <f>I9</f>
        <v>45526</v>
      </c>
      <c r="K9" s="7">
        <f>I9+1</f>
        <v>45527</v>
      </c>
      <c r="L9" s="9">
        <f>K9</f>
        <v>45527</v>
      </c>
      <c r="M9" s="7">
        <f>K9+1</f>
        <v>45528</v>
      </c>
      <c r="N9" s="10">
        <f>M9</f>
        <v>45528</v>
      </c>
    </row>
    <row r="10" spans="1:14" s="5" customFormat="1" ht="77" customHeight="1" x14ac:dyDescent="0.35">
      <c r="A10" s="11"/>
      <c r="B10" s="12"/>
      <c r="C10" s="11"/>
      <c r="D10" s="14"/>
      <c r="E10" s="11"/>
      <c r="F10" s="14"/>
      <c r="G10" s="11"/>
      <c r="H10" s="14"/>
      <c r="I10" s="11"/>
      <c r="J10" s="14"/>
      <c r="K10" s="11"/>
      <c r="L10" s="15"/>
      <c r="M10" s="11"/>
      <c r="N10" s="16"/>
    </row>
    <row r="11" spans="1:14" s="4" customFormat="1" ht="18" x14ac:dyDescent="0.35">
      <c r="A11" s="7">
        <f>M9+1</f>
        <v>45529</v>
      </c>
      <c r="B11" s="8">
        <f>A11</f>
        <v>45529</v>
      </c>
      <c r="C11" s="7">
        <f>A11+1</f>
        <v>45530</v>
      </c>
      <c r="D11" s="9">
        <f>C11</f>
        <v>45530</v>
      </c>
      <c r="E11" s="7">
        <f>C11+1</f>
        <v>45531</v>
      </c>
      <c r="F11" s="9">
        <f>E11</f>
        <v>45531</v>
      </c>
      <c r="G11" s="7">
        <f>E11+1</f>
        <v>45532</v>
      </c>
      <c r="H11" s="9">
        <f>G11</f>
        <v>45532</v>
      </c>
      <c r="I11" s="7">
        <f>G11+1</f>
        <v>45533</v>
      </c>
      <c r="J11" s="9">
        <f>I11</f>
        <v>45533</v>
      </c>
      <c r="K11" s="7">
        <f>I11+1</f>
        <v>45534</v>
      </c>
      <c r="L11" s="9">
        <f>K11</f>
        <v>45534</v>
      </c>
      <c r="M11" s="7">
        <f>K11+1</f>
        <v>45535</v>
      </c>
      <c r="N11" s="10">
        <f>M11</f>
        <v>45535</v>
      </c>
    </row>
    <row r="12" spans="1:14" s="5" customFormat="1" ht="77" customHeight="1" x14ac:dyDescent="0.35">
      <c r="A12" s="11"/>
      <c r="B12" s="12"/>
      <c r="C12" s="11"/>
      <c r="D12" s="14"/>
      <c r="E12" s="11"/>
      <c r="F12" s="14"/>
      <c r="G12" s="11"/>
      <c r="H12" s="14"/>
      <c r="I12" s="11"/>
      <c r="J12" s="14"/>
      <c r="K12" s="11"/>
      <c r="L12" s="15"/>
      <c r="M12" s="11"/>
      <c r="N12" s="16"/>
    </row>
    <row r="13" spans="1:14" ht="18" x14ac:dyDescent="0.45">
      <c r="A13" s="7">
        <f>M11+1</f>
        <v>45536</v>
      </c>
      <c r="B13" s="8">
        <f>A13</f>
        <v>45536</v>
      </c>
      <c r="C13" s="7">
        <f>A13+1</f>
        <v>45537</v>
      </c>
      <c r="D13" s="9">
        <f>C13</f>
        <v>45537</v>
      </c>
      <c r="E13" s="17" t="s">
        <v>1</v>
      </c>
      <c r="F13" s="9"/>
      <c r="G13" s="18"/>
      <c r="H13" s="9"/>
      <c r="I13" s="18"/>
      <c r="J13" s="9"/>
      <c r="K13" s="18"/>
      <c r="L13" s="9"/>
      <c r="M13" s="18"/>
      <c r="N13" s="10"/>
    </row>
    <row r="14" spans="1:14" s="5" customFormat="1" ht="77" customHeight="1" x14ac:dyDescent="0.35">
      <c r="A14" s="11"/>
      <c r="B14" s="12"/>
      <c r="C14" s="11"/>
      <c r="D14" s="14"/>
      <c r="E14" s="30"/>
      <c r="F14" s="31"/>
      <c r="G14" s="31"/>
      <c r="H14" s="31"/>
      <c r="I14" s="31"/>
      <c r="J14" s="31"/>
      <c r="K14" s="31"/>
      <c r="L14" s="31"/>
      <c r="M14" s="31"/>
      <c r="N14" s="32"/>
    </row>
  </sheetData>
  <sheetProtection sheet="1" formatRows="0" selectLockedCells="1"/>
  <mergeCells count="5">
    <mergeCell ref="A1:D1"/>
    <mergeCell ref="E14:N14"/>
    <mergeCell ref="E1:J2"/>
    <mergeCell ref="K1:N2"/>
    <mergeCell ref="A2:D2"/>
  </mergeCells>
  <conditionalFormatting sqref="G3:G13 K3:K13 M3:M13 A3:A14 C3:C14 E3:E14">
    <cfRule type="expression" dxfId="19" priority="3">
      <formula>MONTH(A3)&lt;&gt;MONTH($A$1)</formula>
    </cfRule>
    <cfRule type="expression" dxfId="18" priority="4">
      <formula>OR(WEEKDAY(A3,1)=1,WEEKDAY(A3,1)=7)</formula>
    </cfRule>
  </conditionalFormatting>
  <conditionalFormatting sqref="I3:I13">
    <cfRule type="expression" dxfId="17" priority="1">
      <formula>MONTH(I3)&lt;&gt;MONTH($A$1)</formula>
    </cfRule>
    <cfRule type="expression" dxfId="16" priority="2">
      <formula>OR(WEEKDAY(I3,1)=1,WEEKDAY(I3,1)=7)</formula>
    </cfRule>
  </conditionalFormatting>
  <pageMargins left="0.51181102362204722" right="0.51181102362204722" top="0.74803149606299213" bottom="0.74803149606299213" header="0.31496062992125984" footer="0.31496062992125984"/>
  <pageSetup paperSize="9" scale="78" orientation="landscape" r:id="rId1"/>
  <headerFooter>
    <oddHeader>&amp;L&amp;G&amp;CCalendrier de planification de la communication</oddHeader>
    <oddFooter>&amp;R&amp;G My-SBM</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Instructions</vt:lpstr>
      <vt:lpstr>M1</vt:lpstr>
      <vt:lpstr>M2</vt:lpstr>
      <vt:lpstr>M3</vt:lpstr>
      <vt:lpstr>M4</vt:lpstr>
      <vt:lpstr>M5</vt:lpstr>
      <vt:lpstr>M6</vt:lpstr>
      <vt:lpstr>M7</vt:lpstr>
      <vt:lpstr>M8</vt:lpstr>
      <vt:lpstr>M9</vt:lpstr>
      <vt:lpstr>M10</vt:lpstr>
      <vt:lpstr>M11</vt:lpstr>
      <vt:lpstr>M12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Modèle ce calendrier mensuel-annuel</dc:title>
  <dc:creator>Claude Michaud</dc:creator>
  <cp:lastModifiedBy>Claude Michaud</cp:lastModifiedBy>
  <cp:lastPrinted>2024-01-01T16:22:18Z</cp:lastPrinted>
  <dcterms:created xsi:type="dcterms:W3CDTF">2023-12-31T17:52:03Z</dcterms:created>
  <dcterms:modified xsi:type="dcterms:W3CDTF">2024-01-01T17:38:33Z</dcterms:modified>
</cp:coreProperties>
</file>